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ТОКОЛИ 2024\3. В РОБОТІ\№ 13-95\Додатки до протоколу 1,2,3, табл 1,2,3\В протокол на 12.06.2024\"/>
    </mc:Choice>
  </mc:AlternateContent>
  <bookViews>
    <workbookView xWindow="0" yWindow="0" windowWidth="28800" windowHeight="12300"/>
  </bookViews>
  <sheets>
    <sheet name="Аркуш4" sheetId="4" r:id="rId1"/>
  </sheets>
  <definedNames>
    <definedName name="_xlnm.Print_Area" localSheetId="0">Аркуш4!$A$1:$L$71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4" l="1"/>
  <c r="H65" i="4"/>
  <c r="I65" i="4"/>
  <c r="L65" i="4"/>
  <c r="F64" i="4"/>
  <c r="F10" i="4" l="1"/>
  <c r="F54" i="4" l="1"/>
  <c r="F24" i="4"/>
  <c r="F22" i="4"/>
  <c r="F23" i="4"/>
  <c r="F15" i="4" l="1"/>
  <c r="F16" i="4"/>
  <c r="F17" i="4"/>
  <c r="F18" i="4"/>
  <c r="F19" i="4"/>
  <c r="F20" i="4"/>
  <c r="F21" i="4"/>
  <c r="F14" i="4"/>
  <c r="F13" i="4"/>
  <c r="F41" i="4" l="1"/>
  <c r="F11" i="4"/>
  <c r="F12" i="4"/>
  <c r="F65" i="4" l="1"/>
</calcChain>
</file>

<file path=xl/sharedStrings.xml><?xml version="1.0" encoding="utf-8"?>
<sst xmlns="http://schemas.openxmlformats.org/spreadsheetml/2006/main" count="243" uniqueCount="142">
  <si>
    <t>Дата</t>
  </si>
  <si>
    <t>Номер</t>
  </si>
  <si>
    <t>Загальна сума</t>
  </si>
  <si>
    <t>Разом</t>
  </si>
  <si>
    <t xml:space="preserve">Київська міська рада </t>
  </si>
  <si>
    <t>КПКВК 
0111142</t>
  </si>
  <si>
    <t>КПКВК 
0113242</t>
  </si>
  <si>
    <t>КПКВК 
0116090</t>
  </si>
  <si>
    <t>Інший головний розпорядник</t>
  </si>
  <si>
    <t>Голосіївська РДА</t>
  </si>
  <si>
    <t>Найменування</t>
  </si>
  <si>
    <t xml:space="preserve">КПКВК 
</t>
  </si>
  <si>
    <t>Сума</t>
  </si>
  <si>
    <t>Дніпровська РДА</t>
  </si>
  <si>
    <t>№ з/п</t>
  </si>
  <si>
    <t>Дата та номер звернення депутата Київської міської ради</t>
  </si>
  <si>
    <t>Прізвище та ініціали депутата Київської міської ради</t>
  </si>
  <si>
    <t>Департамент охорони здоров'я ВО КМР (КМДА)</t>
  </si>
  <si>
    <t>0712010</t>
  </si>
  <si>
    <t>Сума зменшення (грн)</t>
  </si>
  <si>
    <t>Сума збільшення (грн)</t>
  </si>
  <si>
    <t>4311021</t>
  </si>
  <si>
    <t>4311010</t>
  </si>
  <si>
    <t>Печерська РДА</t>
  </si>
  <si>
    <t>Калініченко Д. Ю.</t>
  </si>
  <si>
    <t>Шовковський О. В.</t>
  </si>
  <si>
    <t>Шлапак А. В.</t>
  </si>
  <si>
    <t>№ 08/279/09/816-729</t>
  </si>
  <si>
    <t>4516011</t>
  </si>
  <si>
    <t>Кухарський М. А.</t>
  </si>
  <si>
    <t>№ 08/279/09/261-121</t>
  </si>
  <si>
    <t>№ 08/279/09/058-45 вих</t>
  </si>
  <si>
    <t>4316011</t>
  </si>
  <si>
    <t>04.06.2024 06.06.2024</t>
  </si>
  <si>
    <t>4016011</t>
  </si>
  <si>
    <t>№ 08/279/09/091-341</t>
  </si>
  <si>
    <t>№ 08/279/09/227-68</t>
  </si>
  <si>
    <t>№ 08/279/09/036-119</t>
  </si>
  <si>
    <t>№ 08/279/09/187-42</t>
  </si>
  <si>
    <t>№ 08/279/09/061-4077</t>
  </si>
  <si>
    <t>№ 08/279/09/073-3141</t>
  </si>
  <si>
    <t>№ 08/279/09/082-172</t>
  </si>
  <si>
    <t>№ 08/279/09/182-61</t>
  </si>
  <si>
    <t>№ 08/279/09/203-76</t>
  </si>
  <si>
    <t>№ 08/279/09/262-44</t>
  </si>
  <si>
    <t>№ 08/279/09/251-94</t>
  </si>
  <si>
    <t>4011021</t>
  </si>
  <si>
    <t>№ 08/279/09/213-46</t>
  </si>
  <si>
    <t>№ 08/279/09264-51</t>
  </si>
  <si>
    <t>Хацевич І. М.</t>
  </si>
  <si>
    <t>№ 08/279/09/202-65</t>
  </si>
  <si>
    <t>№ 08/279/09/202-66</t>
  </si>
  <si>
    <t xml:space="preserve">Кухарський М. А. </t>
  </si>
  <si>
    <t>№  08/279/09/261-126</t>
  </si>
  <si>
    <t>№ 08/279/09/261-127</t>
  </si>
  <si>
    <t>№ 08/279/09/203-78</t>
  </si>
  <si>
    <t>№ 08/279/09/182-62</t>
  </si>
  <si>
    <t>№ 08/279/09/251-93</t>
  </si>
  <si>
    <t>Департамент освіти і науки ВО КМР (КМДА)</t>
  </si>
  <si>
    <t>0611101</t>
  </si>
  <si>
    <t>Зубрицька О. М.</t>
  </si>
  <si>
    <t>№ 08/279/09/199-152</t>
  </si>
  <si>
    <t>4711021</t>
  </si>
  <si>
    <t>4716011</t>
  </si>
  <si>
    <t>4713105</t>
  </si>
  <si>
    <t>Святошинська РДА</t>
  </si>
  <si>
    <t>№ 08/279/09/116-660</t>
  </si>
  <si>
    <t>№ 08/279/09/266-14 вих</t>
  </si>
  <si>
    <t>4711010</t>
  </si>
  <si>
    <t>№ 08/279/09/224-63</t>
  </si>
  <si>
    <t>№ 08/279/09/197-34</t>
  </si>
  <si>
    <t>№ 08/279/09/004-99</t>
  </si>
  <si>
    <t>Левченко О. А.</t>
  </si>
  <si>
    <t>Любченко Д. О.</t>
  </si>
  <si>
    <t>Турець В. В.</t>
  </si>
  <si>
    <t>Погребиський О. І.</t>
  </si>
  <si>
    <t>Левін В. І.</t>
  </si>
  <si>
    <t>Бойченко П. І.</t>
  </si>
  <si>
    <t>Сторожук В. П.</t>
  </si>
  <si>
    <t>Окопний О. Ю.</t>
  </si>
  <si>
    <t>Прокопів В. В.</t>
  </si>
  <si>
    <t>Андрусишин В. Й.</t>
  </si>
  <si>
    <t>Ковалевська Л. О.</t>
  </si>
  <si>
    <t>Сікліцький Б. В.</t>
  </si>
  <si>
    <t>Ясинський Г. І.</t>
  </si>
  <si>
    <t>Пастухова Н. Ю.</t>
  </si>
  <si>
    <t>Ємець Л. О.</t>
  </si>
  <si>
    <t>Баленко І. М.</t>
  </si>
  <si>
    <t>Маляревич О. В.</t>
  </si>
  <si>
    <t>Чайка О. Ю.</t>
  </si>
  <si>
    <t>Порошенко М. А.</t>
  </si>
  <si>
    <t>Ткачук Р. С.</t>
  </si>
  <si>
    <t>Департамент соціальної та ветеранської політики ВО КМР (КМДА)</t>
  </si>
  <si>
    <t>Опадчий І. М.</t>
  </si>
  <si>
    <t>10.06.2024</t>
  </si>
  <si>
    <t>№ 08/279/09/076-73</t>
  </si>
  <si>
    <t>Деснянська РДА</t>
  </si>
  <si>
    <t>4211010</t>
  </si>
  <si>
    <t>Пташник В. Ю.</t>
  </si>
  <si>
    <t>№ 08/279/09/203-77</t>
  </si>
  <si>
    <t>№ 08/279/09/077-1418
№ 08/279/09/077-1432 (у)</t>
  </si>
  <si>
    <t>№ 08/279/09/253-49 
№ 08/279/09/253-53 (у)</t>
  </si>
  <si>
    <t>06.06.2024 07.06.2024</t>
  </si>
  <si>
    <t>№ 08/279/09264-49 
№ 08/279/09264-54 (у)</t>
  </si>
  <si>
    <t>№ 08/279/09264-52 
№ 08/279/09264-55 (у)</t>
  </si>
  <si>
    <t>0813101</t>
  </si>
  <si>
    <t>05.06.2024 07.06.2024</t>
  </si>
  <si>
    <t>№ 08/279/09/231-113 
№ 08/279/09/231-114 (у)</t>
  </si>
  <si>
    <t>07.06.2024 07.06.2024 07.06.2024</t>
  </si>
  <si>
    <t>№ 08/279/09/266-15 вих
 № 08/279/09/266-16 вих (у)
№ 08/279/09/266-17 (у)</t>
  </si>
  <si>
    <t>07.06.2024</t>
  </si>
  <si>
    <t>№ 08/279/09/077-1435</t>
  </si>
  <si>
    <t>№ 08/279/09/231-116</t>
  </si>
  <si>
    <t>№ 08/279/09/231-115</t>
  </si>
  <si>
    <t>Супрун О. С.</t>
  </si>
  <si>
    <t>№ 08/279/09/241-88</t>
  </si>
  <si>
    <t>№ 08/279/09/241-92</t>
  </si>
  <si>
    <t>0611070</t>
  </si>
  <si>
    <t>Задерейко А. І.</t>
  </si>
  <si>
    <t>№ 08/279/09/029-62</t>
  </si>
  <si>
    <t>№ 08/279/09/260-73</t>
  </si>
  <si>
    <t>Пинзеник О. О.</t>
  </si>
  <si>
    <t>№ 08/279/09/51-100</t>
  </si>
  <si>
    <t>грн</t>
  </si>
  <si>
    <t>Міщенко О. Г.</t>
  </si>
  <si>
    <t>№ 08/279/09/065-94</t>
  </si>
  <si>
    <t>Габібуллаєва Д. Т.</t>
  </si>
  <si>
    <t>№ 08/279/09/193-58</t>
  </si>
  <si>
    <t>Усов К. Г.</t>
  </si>
  <si>
    <t>№ 08/279/09/246-42 вих</t>
  </si>
  <si>
    <t>Артеменко С. В.</t>
  </si>
  <si>
    <t>№ 08/279/09/157-1647</t>
  </si>
  <si>
    <t>Криворучко Т. Г.</t>
  </si>
  <si>
    <t>№ 08/279/09/035-144</t>
  </si>
  <si>
    <t>Тимченко О. С.</t>
  </si>
  <si>
    <t>№ 08/279/09/243-79</t>
  </si>
  <si>
    <t>Голова комісії</t>
  </si>
  <si>
    <t>Сектретар комісії</t>
  </si>
  <si>
    <t>Андрій ВІТРЕНКО</t>
  </si>
  <si>
    <t>Владислав АНДРОНОВ</t>
  </si>
  <si>
    <t xml:space="preserve">Інформація щодо передачі бюджетних призначень від головного розпорядника бюджетних коштів Київської міської ради                                                                                                              іншим головним розпорядникам відповідно до звернень депутатів Київської міської ради </t>
  </si>
  <si>
    <t>Таблиця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</si>
</sst>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2" fontId="0" fillId="0" borderId="0" xfId="0" applyNumberFormat="1"/>
    <xf numFmtId="1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5"/>
  <sheetViews>
    <sheetView tabSelected="1" view="pageBreakPreview" topLeftCell="A55" zoomScale="60" zoomScaleNormal="100" workbookViewId="0">
      <selection activeCell="G11" sqref="G11"/>
    </sheetView>
  </sheetViews>
  <sheetFormatPr defaultRowHeight="15" x14ac:dyDescent="0.25"/>
  <cols>
    <col min="2" max="2" width="6.42578125" customWidth="1"/>
    <col min="3" max="3" width="18" customWidth="1"/>
    <col min="4" max="4" width="12.42578125" customWidth="1"/>
    <col min="5" max="5" width="23.85546875" customWidth="1"/>
    <col min="6" max="6" width="15.7109375" customWidth="1"/>
    <col min="7" max="7" width="14.42578125" customWidth="1"/>
    <col min="8" max="8" width="16.7109375" customWidth="1"/>
    <col min="9" max="9" width="14.42578125" customWidth="1"/>
    <col min="10" max="10" width="20" customWidth="1"/>
    <col min="11" max="11" width="13.7109375" customWidth="1"/>
    <col min="12" max="12" width="17.28515625" customWidth="1"/>
    <col min="13" max="13" width="26.85546875" customWidth="1"/>
  </cols>
  <sheetData>
    <row r="1" spans="2:13" x14ac:dyDescent="0.25">
      <c r="K1" s="69"/>
      <c r="L1" s="69"/>
    </row>
    <row r="2" spans="2:13" x14ac:dyDescent="0.25">
      <c r="K2" s="7"/>
      <c r="L2" s="7" t="s">
        <v>141</v>
      </c>
    </row>
    <row r="4" spans="2:13" ht="39" customHeight="1" x14ac:dyDescent="0.25">
      <c r="B4" s="68" t="s">
        <v>140</v>
      </c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2:13" ht="13.5" customHeight="1" x14ac:dyDescent="0.25">
      <c r="L5" s="7" t="s">
        <v>123</v>
      </c>
    </row>
    <row r="6" spans="2:13" x14ac:dyDescent="0.25">
      <c r="B6" s="39" t="s">
        <v>14</v>
      </c>
      <c r="C6" s="42" t="s">
        <v>16</v>
      </c>
      <c r="D6" s="45" t="s">
        <v>15</v>
      </c>
      <c r="E6" s="46"/>
      <c r="F6" s="51" t="s">
        <v>4</v>
      </c>
      <c r="G6" s="52"/>
      <c r="H6" s="52"/>
      <c r="I6" s="53"/>
      <c r="J6" s="54" t="s">
        <v>8</v>
      </c>
      <c r="K6" s="54"/>
      <c r="L6" s="54"/>
    </row>
    <row r="7" spans="2:13" ht="18.75" customHeight="1" x14ac:dyDescent="0.25">
      <c r="B7" s="40"/>
      <c r="C7" s="43"/>
      <c r="D7" s="47"/>
      <c r="E7" s="48"/>
      <c r="F7" s="55" t="s">
        <v>19</v>
      </c>
      <c r="G7" s="52"/>
      <c r="H7" s="52"/>
      <c r="I7" s="53"/>
      <c r="J7" s="55" t="s">
        <v>20</v>
      </c>
      <c r="K7" s="52"/>
      <c r="L7" s="53"/>
    </row>
    <row r="8" spans="2:13" ht="29.25" customHeight="1" x14ac:dyDescent="0.25">
      <c r="B8" s="40"/>
      <c r="C8" s="43"/>
      <c r="D8" s="49"/>
      <c r="E8" s="50"/>
      <c r="F8" s="56" t="s">
        <v>2</v>
      </c>
      <c r="G8" s="58" t="s">
        <v>5</v>
      </c>
      <c r="H8" s="58" t="s">
        <v>6</v>
      </c>
      <c r="I8" s="58" t="s">
        <v>7</v>
      </c>
      <c r="J8" s="39" t="s">
        <v>10</v>
      </c>
      <c r="K8" s="42" t="s">
        <v>11</v>
      </c>
      <c r="L8" s="39" t="s">
        <v>12</v>
      </c>
    </row>
    <row r="9" spans="2:13" x14ac:dyDescent="0.25">
      <c r="B9" s="41"/>
      <c r="C9" s="44"/>
      <c r="D9" s="10" t="s">
        <v>0</v>
      </c>
      <c r="E9" s="10" t="s">
        <v>1</v>
      </c>
      <c r="F9" s="57"/>
      <c r="G9" s="59"/>
      <c r="H9" s="59"/>
      <c r="I9" s="59"/>
      <c r="J9" s="41"/>
      <c r="K9" s="41"/>
      <c r="L9" s="41"/>
    </row>
    <row r="10" spans="2:13" ht="30" x14ac:dyDescent="0.25">
      <c r="B10" s="20">
        <v>1</v>
      </c>
      <c r="C10" s="34" t="s">
        <v>24</v>
      </c>
      <c r="D10" s="18" t="s">
        <v>33</v>
      </c>
      <c r="E10" s="19" t="s">
        <v>100</v>
      </c>
      <c r="F10" s="3">
        <f>SUM(G10:I10)</f>
        <v>1900000</v>
      </c>
      <c r="G10" s="3">
        <v>900000</v>
      </c>
      <c r="H10" s="3"/>
      <c r="I10" s="3">
        <v>1000000</v>
      </c>
      <c r="J10" s="20" t="s">
        <v>9</v>
      </c>
      <c r="K10" s="8" t="s">
        <v>34</v>
      </c>
      <c r="L10" s="3">
        <v>1900000</v>
      </c>
    </row>
    <row r="11" spans="2:13" ht="30" x14ac:dyDescent="0.25">
      <c r="B11" s="20">
        <v>2</v>
      </c>
      <c r="C11" s="34" t="s">
        <v>25</v>
      </c>
      <c r="D11" s="18" t="s">
        <v>33</v>
      </c>
      <c r="E11" s="19" t="s">
        <v>101</v>
      </c>
      <c r="F11" s="23">
        <f>SUM(G11:I11)</f>
        <v>2000000</v>
      </c>
      <c r="G11" s="3">
        <v>1000000</v>
      </c>
      <c r="H11" s="3"/>
      <c r="I11" s="3">
        <v>1000000</v>
      </c>
      <c r="J11" s="20" t="s">
        <v>9</v>
      </c>
      <c r="K11" s="8" t="s">
        <v>34</v>
      </c>
      <c r="L11" s="3">
        <v>2000000</v>
      </c>
    </row>
    <row r="12" spans="2:13" ht="17.25" customHeight="1" x14ac:dyDescent="0.25">
      <c r="B12" s="20">
        <v>3</v>
      </c>
      <c r="C12" s="34" t="s">
        <v>26</v>
      </c>
      <c r="D12" s="18">
        <v>45448</v>
      </c>
      <c r="E12" s="19" t="s">
        <v>27</v>
      </c>
      <c r="F12" s="23">
        <f t="shared" ref="F12:F41" si="0">SUM(G12:I12)</f>
        <v>1000000</v>
      </c>
      <c r="G12" s="3"/>
      <c r="H12" s="3"/>
      <c r="I12" s="3">
        <v>1000000</v>
      </c>
      <c r="J12" s="20" t="s">
        <v>23</v>
      </c>
      <c r="K12" s="8" t="s">
        <v>28</v>
      </c>
      <c r="L12" s="3">
        <v>1000000</v>
      </c>
    </row>
    <row r="13" spans="2:13" ht="44.25" customHeight="1" x14ac:dyDescent="0.25">
      <c r="B13" s="20">
        <v>4</v>
      </c>
      <c r="C13" s="34" t="s">
        <v>29</v>
      </c>
      <c r="D13" s="18">
        <v>45449</v>
      </c>
      <c r="E13" s="19" t="s">
        <v>30</v>
      </c>
      <c r="F13" s="23">
        <f>SUM(G13:I13)</f>
        <v>1000000</v>
      </c>
      <c r="G13" s="3">
        <v>1000000</v>
      </c>
      <c r="H13" s="3"/>
      <c r="I13" s="3"/>
      <c r="J13" s="6" t="s">
        <v>17</v>
      </c>
      <c r="K13" s="8" t="s">
        <v>18</v>
      </c>
      <c r="L13" s="3">
        <v>1000000</v>
      </c>
      <c r="M13" s="67"/>
    </row>
    <row r="14" spans="2:13" ht="45" x14ac:dyDescent="0.25">
      <c r="B14" s="20">
        <v>5</v>
      </c>
      <c r="C14" s="34" t="s">
        <v>72</v>
      </c>
      <c r="D14" s="18">
        <v>45449</v>
      </c>
      <c r="E14" s="19" t="s">
        <v>47</v>
      </c>
      <c r="F14" s="15">
        <f>SUM(G14:I14)</f>
        <v>1000000</v>
      </c>
      <c r="G14" s="15"/>
      <c r="H14" s="15">
        <v>1000000</v>
      </c>
      <c r="I14" s="15"/>
      <c r="J14" s="19" t="s">
        <v>17</v>
      </c>
      <c r="K14" s="16" t="s">
        <v>18</v>
      </c>
      <c r="L14" s="15">
        <v>1000000</v>
      </c>
      <c r="M14" s="67"/>
    </row>
    <row r="15" spans="2:13" ht="45" x14ac:dyDescent="0.25">
      <c r="B15" s="20">
        <v>6</v>
      </c>
      <c r="C15" s="34" t="s">
        <v>74</v>
      </c>
      <c r="D15" s="18">
        <v>45449</v>
      </c>
      <c r="E15" s="19" t="s">
        <v>35</v>
      </c>
      <c r="F15" s="23">
        <f t="shared" ref="F15:F24" si="1">SUM(G15:I15)</f>
        <v>1000000</v>
      </c>
      <c r="G15" s="3">
        <v>1000000</v>
      </c>
      <c r="H15" s="3"/>
      <c r="I15" s="3"/>
      <c r="J15" s="6" t="s">
        <v>17</v>
      </c>
      <c r="K15" s="8" t="s">
        <v>18</v>
      </c>
      <c r="L15" s="3">
        <v>1000000</v>
      </c>
    </row>
    <row r="16" spans="2:13" ht="45" x14ac:dyDescent="0.25">
      <c r="B16" s="20">
        <v>7</v>
      </c>
      <c r="C16" s="34" t="s">
        <v>75</v>
      </c>
      <c r="D16" s="18">
        <v>45449</v>
      </c>
      <c r="E16" s="19" t="s">
        <v>36</v>
      </c>
      <c r="F16" s="23">
        <f t="shared" si="1"/>
        <v>1000000</v>
      </c>
      <c r="G16" s="3"/>
      <c r="H16" s="3">
        <v>1000000</v>
      </c>
      <c r="I16" s="3"/>
      <c r="J16" s="6" t="s">
        <v>17</v>
      </c>
      <c r="K16" s="8" t="s">
        <v>18</v>
      </c>
      <c r="L16" s="3">
        <v>1000000</v>
      </c>
    </row>
    <row r="17" spans="2:12" ht="45" x14ac:dyDescent="0.25">
      <c r="B17" s="20">
        <v>8</v>
      </c>
      <c r="C17" s="34" t="s">
        <v>76</v>
      </c>
      <c r="D17" s="18">
        <v>45449</v>
      </c>
      <c r="E17" s="19" t="s">
        <v>37</v>
      </c>
      <c r="F17" s="23">
        <f t="shared" si="1"/>
        <v>1000000</v>
      </c>
      <c r="G17" s="3">
        <v>1000000</v>
      </c>
      <c r="H17" s="3"/>
      <c r="I17" s="3"/>
      <c r="J17" s="6" t="s">
        <v>17</v>
      </c>
      <c r="K17" s="8" t="s">
        <v>18</v>
      </c>
      <c r="L17" s="3">
        <v>1000000</v>
      </c>
    </row>
    <row r="18" spans="2:12" ht="45" x14ac:dyDescent="0.25">
      <c r="B18" s="20">
        <v>9</v>
      </c>
      <c r="C18" s="34" t="s">
        <v>77</v>
      </c>
      <c r="D18" s="18">
        <v>45449</v>
      </c>
      <c r="E18" s="19" t="s">
        <v>38</v>
      </c>
      <c r="F18" s="23">
        <f t="shared" si="1"/>
        <v>1000000</v>
      </c>
      <c r="G18" s="3"/>
      <c r="H18" s="3">
        <v>1000000</v>
      </c>
      <c r="I18" s="3"/>
      <c r="J18" s="6" t="s">
        <v>17</v>
      </c>
      <c r="K18" s="8" t="s">
        <v>18</v>
      </c>
      <c r="L18" s="3">
        <v>1000000</v>
      </c>
    </row>
    <row r="19" spans="2:12" ht="45" x14ac:dyDescent="0.25">
      <c r="B19" s="20">
        <v>10</v>
      </c>
      <c r="C19" s="34" t="s">
        <v>78</v>
      </c>
      <c r="D19" s="18">
        <v>45449</v>
      </c>
      <c r="E19" s="19" t="s">
        <v>39</v>
      </c>
      <c r="F19" s="23">
        <f t="shared" si="1"/>
        <v>1000000</v>
      </c>
      <c r="G19" s="3">
        <v>1000000</v>
      </c>
      <c r="H19" s="3"/>
      <c r="I19" s="3"/>
      <c r="J19" s="6" t="s">
        <v>17</v>
      </c>
      <c r="K19" s="8" t="s">
        <v>18</v>
      </c>
      <c r="L19" s="3">
        <v>1000000</v>
      </c>
    </row>
    <row r="20" spans="2:12" ht="45" x14ac:dyDescent="0.25">
      <c r="B20" s="20">
        <v>11</v>
      </c>
      <c r="C20" s="34" t="s">
        <v>79</v>
      </c>
      <c r="D20" s="18">
        <v>45449</v>
      </c>
      <c r="E20" s="19" t="s">
        <v>40</v>
      </c>
      <c r="F20" s="23">
        <f t="shared" si="1"/>
        <v>1000000</v>
      </c>
      <c r="G20" s="3"/>
      <c r="H20" s="3">
        <v>1000000</v>
      </c>
      <c r="I20" s="3"/>
      <c r="J20" s="6" t="s">
        <v>17</v>
      </c>
      <c r="K20" s="8" t="s">
        <v>18</v>
      </c>
      <c r="L20" s="3">
        <v>1000000</v>
      </c>
    </row>
    <row r="21" spans="2:12" ht="45" x14ac:dyDescent="0.25">
      <c r="B21" s="20">
        <v>12</v>
      </c>
      <c r="C21" s="34" t="s">
        <v>80</v>
      </c>
      <c r="D21" s="18">
        <v>45449</v>
      </c>
      <c r="E21" s="19" t="s">
        <v>41</v>
      </c>
      <c r="F21" s="23">
        <f t="shared" si="1"/>
        <v>2000000</v>
      </c>
      <c r="G21" s="3">
        <v>1000000</v>
      </c>
      <c r="H21" s="3"/>
      <c r="I21" s="3">
        <v>1000000</v>
      </c>
      <c r="J21" s="6" t="s">
        <v>17</v>
      </c>
      <c r="K21" s="8" t="s">
        <v>18</v>
      </c>
      <c r="L21" s="3">
        <v>2000000</v>
      </c>
    </row>
    <row r="22" spans="2:12" ht="45" x14ac:dyDescent="0.25">
      <c r="B22" s="20">
        <v>13</v>
      </c>
      <c r="C22" s="34" t="s">
        <v>81</v>
      </c>
      <c r="D22" s="18">
        <v>45449</v>
      </c>
      <c r="E22" s="19" t="s">
        <v>42</v>
      </c>
      <c r="F22" s="23">
        <f t="shared" si="1"/>
        <v>1000000</v>
      </c>
      <c r="G22" s="3">
        <v>1000000</v>
      </c>
      <c r="H22" s="3"/>
      <c r="I22" s="3"/>
      <c r="J22" s="6" t="s">
        <v>17</v>
      </c>
      <c r="K22" s="8" t="s">
        <v>18</v>
      </c>
      <c r="L22" s="3">
        <v>1000000</v>
      </c>
    </row>
    <row r="23" spans="2:12" ht="45" x14ac:dyDescent="0.25">
      <c r="B23" s="20">
        <v>14</v>
      </c>
      <c r="C23" s="34" t="s">
        <v>82</v>
      </c>
      <c r="D23" s="18">
        <v>45449</v>
      </c>
      <c r="E23" s="19" t="s">
        <v>43</v>
      </c>
      <c r="F23" s="23">
        <f t="shared" si="1"/>
        <v>1000000</v>
      </c>
      <c r="G23" s="3"/>
      <c r="H23" s="3"/>
      <c r="I23" s="3">
        <v>1000000</v>
      </c>
      <c r="J23" s="6" t="s">
        <v>17</v>
      </c>
      <c r="K23" s="8" t="s">
        <v>18</v>
      </c>
      <c r="L23" s="3">
        <v>1000000</v>
      </c>
    </row>
    <row r="24" spans="2:12" ht="45" x14ac:dyDescent="0.25">
      <c r="B24" s="20">
        <v>15</v>
      </c>
      <c r="C24" s="34" t="s">
        <v>73</v>
      </c>
      <c r="D24" s="18">
        <v>45449</v>
      </c>
      <c r="E24" s="19" t="s">
        <v>44</v>
      </c>
      <c r="F24" s="23">
        <f t="shared" si="1"/>
        <v>1000000</v>
      </c>
      <c r="G24" s="3">
        <v>1000000</v>
      </c>
      <c r="H24" s="3"/>
      <c r="I24" s="3"/>
      <c r="J24" s="6" t="s">
        <v>17</v>
      </c>
      <c r="K24" s="8" t="s">
        <v>18</v>
      </c>
      <c r="L24" s="3">
        <v>1000000</v>
      </c>
    </row>
    <row r="25" spans="2:12" ht="45" x14ac:dyDescent="0.25">
      <c r="B25" s="20">
        <v>16</v>
      </c>
      <c r="C25" s="34" t="s">
        <v>83</v>
      </c>
      <c r="D25" s="13">
        <v>45449</v>
      </c>
      <c r="E25" s="12" t="s">
        <v>48</v>
      </c>
      <c r="F25" s="3">
        <v>1000000</v>
      </c>
      <c r="G25" s="3"/>
      <c r="H25" s="3">
        <v>500000</v>
      </c>
      <c r="I25" s="3">
        <v>500000</v>
      </c>
      <c r="J25" s="6" t="s">
        <v>17</v>
      </c>
      <c r="K25" s="8" t="s">
        <v>18</v>
      </c>
      <c r="L25" s="3">
        <v>1000000</v>
      </c>
    </row>
    <row r="26" spans="2:12" ht="45" x14ac:dyDescent="0.25">
      <c r="B26" s="20">
        <v>17</v>
      </c>
      <c r="C26" s="34" t="s">
        <v>49</v>
      </c>
      <c r="D26" s="18">
        <v>45449</v>
      </c>
      <c r="E26" s="19" t="s">
        <v>50</v>
      </c>
      <c r="F26" s="23">
        <v>1000000</v>
      </c>
      <c r="G26" s="3">
        <v>1000000</v>
      </c>
      <c r="H26" s="3"/>
      <c r="I26" s="3"/>
      <c r="J26" s="6" t="s">
        <v>17</v>
      </c>
      <c r="K26" s="8" t="s">
        <v>18</v>
      </c>
      <c r="L26" s="3">
        <v>1000000</v>
      </c>
    </row>
    <row r="27" spans="2:12" ht="45" x14ac:dyDescent="0.25">
      <c r="B27" s="20">
        <v>18</v>
      </c>
      <c r="C27" s="34" t="s">
        <v>84</v>
      </c>
      <c r="D27" s="18">
        <v>45449</v>
      </c>
      <c r="E27" s="19" t="s">
        <v>66</v>
      </c>
      <c r="F27" s="23">
        <v>1000000</v>
      </c>
      <c r="G27" s="3">
        <v>1000000</v>
      </c>
      <c r="H27" s="3"/>
      <c r="I27" s="3"/>
      <c r="J27" s="6" t="s">
        <v>17</v>
      </c>
      <c r="K27" s="8" t="s">
        <v>18</v>
      </c>
      <c r="L27" s="3">
        <v>1000000</v>
      </c>
    </row>
    <row r="28" spans="2:12" ht="45" x14ac:dyDescent="0.25">
      <c r="B28" s="20">
        <v>19</v>
      </c>
      <c r="C28" s="34" t="s">
        <v>85</v>
      </c>
      <c r="D28" s="18">
        <v>45450</v>
      </c>
      <c r="E28" s="19" t="s">
        <v>69</v>
      </c>
      <c r="F28" s="23">
        <v>1000000</v>
      </c>
      <c r="G28" s="3">
        <v>1000000</v>
      </c>
      <c r="H28" s="3"/>
      <c r="I28" s="3"/>
      <c r="J28" s="6" t="s">
        <v>17</v>
      </c>
      <c r="K28" s="8" t="s">
        <v>18</v>
      </c>
      <c r="L28" s="3">
        <v>1000000</v>
      </c>
    </row>
    <row r="29" spans="2:12" ht="45" x14ac:dyDescent="0.25">
      <c r="B29" s="20">
        <v>20</v>
      </c>
      <c r="C29" s="34" t="s">
        <v>86</v>
      </c>
      <c r="D29" s="18">
        <v>45450</v>
      </c>
      <c r="E29" s="19" t="s">
        <v>70</v>
      </c>
      <c r="F29" s="23">
        <v>1000000</v>
      </c>
      <c r="G29" s="3"/>
      <c r="H29" s="3">
        <v>1000000</v>
      </c>
      <c r="I29" s="3"/>
      <c r="J29" s="6" t="s">
        <v>17</v>
      </c>
      <c r="K29" s="8" t="s">
        <v>18</v>
      </c>
      <c r="L29" s="3">
        <v>1000000</v>
      </c>
    </row>
    <row r="30" spans="2:12" ht="45" x14ac:dyDescent="0.25">
      <c r="B30" s="20">
        <v>21</v>
      </c>
      <c r="C30" s="34" t="s">
        <v>87</v>
      </c>
      <c r="D30" s="18">
        <v>45450</v>
      </c>
      <c r="E30" s="19" t="s">
        <v>71</v>
      </c>
      <c r="F30" s="23">
        <v>1000000</v>
      </c>
      <c r="G30" s="3"/>
      <c r="H30" s="3"/>
      <c r="I30" s="3">
        <v>1000000</v>
      </c>
      <c r="J30" s="6" t="s">
        <v>17</v>
      </c>
      <c r="K30" s="8" t="s">
        <v>18</v>
      </c>
      <c r="L30" s="3">
        <v>1000000</v>
      </c>
    </row>
    <row r="31" spans="2:12" ht="45" x14ac:dyDescent="0.25">
      <c r="B31" s="12">
        <v>22</v>
      </c>
      <c r="C31" s="34" t="s">
        <v>98</v>
      </c>
      <c r="D31" s="29">
        <v>45453</v>
      </c>
      <c r="E31" s="30" t="s">
        <v>120</v>
      </c>
      <c r="F31" s="15">
        <v>1000000</v>
      </c>
      <c r="G31" s="15"/>
      <c r="H31" s="15"/>
      <c r="I31" s="15">
        <v>1000000</v>
      </c>
      <c r="J31" s="30" t="s">
        <v>17</v>
      </c>
      <c r="K31" s="16" t="s">
        <v>18</v>
      </c>
      <c r="L31" s="15">
        <v>1000000</v>
      </c>
    </row>
    <row r="32" spans="2:12" ht="45" x14ac:dyDescent="0.25">
      <c r="B32" s="24">
        <v>23</v>
      </c>
      <c r="C32" s="25" t="s">
        <v>90</v>
      </c>
      <c r="D32" s="26">
        <v>45450</v>
      </c>
      <c r="E32" s="27" t="s">
        <v>112</v>
      </c>
      <c r="F32" s="23">
        <v>2000000</v>
      </c>
      <c r="G32" s="23"/>
      <c r="H32" s="23">
        <v>2000000</v>
      </c>
      <c r="I32" s="23"/>
      <c r="J32" s="27" t="s">
        <v>17</v>
      </c>
      <c r="K32" s="28" t="s">
        <v>18</v>
      </c>
      <c r="L32" s="23">
        <v>2000000</v>
      </c>
    </row>
    <row r="33" spans="2:13" ht="45" x14ac:dyDescent="0.25">
      <c r="B33" s="24">
        <v>24</v>
      </c>
      <c r="C33" s="25" t="s">
        <v>114</v>
      </c>
      <c r="D33" s="26">
        <v>45451</v>
      </c>
      <c r="E33" s="27" t="s">
        <v>115</v>
      </c>
      <c r="F33" s="23">
        <v>1000000</v>
      </c>
      <c r="G33" s="23">
        <v>1000000</v>
      </c>
      <c r="H33" s="23"/>
      <c r="I33" s="23"/>
      <c r="J33" s="27" t="s">
        <v>17</v>
      </c>
      <c r="K33" s="28" t="s">
        <v>18</v>
      </c>
      <c r="L33" s="23">
        <v>1000000</v>
      </c>
    </row>
    <row r="34" spans="2:13" ht="45" x14ac:dyDescent="0.25">
      <c r="B34" s="24">
        <v>25</v>
      </c>
      <c r="C34" s="25" t="s">
        <v>118</v>
      </c>
      <c r="D34" s="26">
        <v>45453</v>
      </c>
      <c r="E34" s="27" t="s">
        <v>119</v>
      </c>
      <c r="F34" s="23">
        <v>1000000</v>
      </c>
      <c r="G34" s="23">
        <v>1000000</v>
      </c>
      <c r="H34" s="23"/>
      <c r="I34" s="23"/>
      <c r="J34" s="27" t="s">
        <v>17</v>
      </c>
      <c r="K34" s="28" t="s">
        <v>18</v>
      </c>
      <c r="L34" s="23">
        <v>1000000</v>
      </c>
    </row>
    <row r="35" spans="2:13" ht="45" x14ac:dyDescent="0.25">
      <c r="B35" s="24">
        <v>26</v>
      </c>
      <c r="C35" s="25" t="s">
        <v>124</v>
      </c>
      <c r="D35" s="26">
        <v>45454</v>
      </c>
      <c r="E35" s="27" t="s">
        <v>125</v>
      </c>
      <c r="F35" s="36">
        <v>1000000</v>
      </c>
      <c r="G35" s="36">
        <v>1000000</v>
      </c>
      <c r="H35" s="36"/>
      <c r="I35" s="36"/>
      <c r="J35" s="27" t="s">
        <v>17</v>
      </c>
      <c r="K35" s="28" t="s">
        <v>18</v>
      </c>
      <c r="L35" s="36">
        <v>1000000</v>
      </c>
    </row>
    <row r="36" spans="2:13" ht="45" x14ac:dyDescent="0.25">
      <c r="B36" s="24">
        <v>27</v>
      </c>
      <c r="C36" s="25" t="s">
        <v>126</v>
      </c>
      <c r="D36" s="26">
        <v>45453</v>
      </c>
      <c r="E36" s="27" t="s">
        <v>127</v>
      </c>
      <c r="F36" s="36">
        <v>1000000</v>
      </c>
      <c r="G36" s="36"/>
      <c r="H36" s="36"/>
      <c r="I36" s="36">
        <v>1000000</v>
      </c>
      <c r="J36" s="27" t="s">
        <v>17</v>
      </c>
      <c r="K36" s="28" t="s">
        <v>18</v>
      </c>
      <c r="L36" s="36">
        <v>1000000</v>
      </c>
    </row>
    <row r="37" spans="2:13" ht="45" x14ac:dyDescent="0.25">
      <c r="B37" s="24">
        <v>28</v>
      </c>
      <c r="C37" s="25" t="s">
        <v>128</v>
      </c>
      <c r="D37" s="26">
        <v>45453</v>
      </c>
      <c r="E37" s="27" t="s">
        <v>129</v>
      </c>
      <c r="F37" s="36">
        <v>1000000</v>
      </c>
      <c r="G37" s="36">
        <v>1000000</v>
      </c>
      <c r="H37" s="36"/>
      <c r="I37" s="36"/>
      <c r="J37" s="27" t="s">
        <v>17</v>
      </c>
      <c r="K37" s="28" t="s">
        <v>18</v>
      </c>
      <c r="L37" s="36">
        <v>1000000</v>
      </c>
    </row>
    <row r="38" spans="2:13" ht="45" x14ac:dyDescent="0.25">
      <c r="B38" s="24">
        <v>29</v>
      </c>
      <c r="C38" s="25" t="s">
        <v>130</v>
      </c>
      <c r="D38" s="26">
        <v>45453</v>
      </c>
      <c r="E38" s="27" t="s">
        <v>131</v>
      </c>
      <c r="F38" s="36">
        <v>1000000</v>
      </c>
      <c r="G38" s="36"/>
      <c r="H38" s="36">
        <v>1000000</v>
      </c>
      <c r="I38" s="36"/>
      <c r="J38" s="27" t="s">
        <v>17</v>
      </c>
      <c r="K38" s="28" t="s">
        <v>18</v>
      </c>
      <c r="L38" s="36">
        <v>1000000</v>
      </c>
    </row>
    <row r="39" spans="2:13" ht="45" x14ac:dyDescent="0.25">
      <c r="B39" s="24">
        <v>30</v>
      </c>
      <c r="C39" s="25" t="s">
        <v>132</v>
      </c>
      <c r="D39" s="26">
        <v>45453</v>
      </c>
      <c r="E39" s="27" t="s">
        <v>133</v>
      </c>
      <c r="F39" s="36">
        <v>1000000</v>
      </c>
      <c r="G39" s="36"/>
      <c r="H39" s="36">
        <v>1000000</v>
      </c>
      <c r="I39" s="36"/>
      <c r="J39" s="27" t="s">
        <v>17</v>
      </c>
      <c r="K39" s="28" t="s">
        <v>18</v>
      </c>
      <c r="L39" s="36">
        <v>1000000</v>
      </c>
    </row>
    <row r="40" spans="2:13" ht="45" x14ac:dyDescent="0.25">
      <c r="B40" s="24">
        <v>31</v>
      </c>
      <c r="C40" s="25" t="s">
        <v>134</v>
      </c>
      <c r="D40" s="26">
        <v>45453</v>
      </c>
      <c r="E40" s="27" t="s">
        <v>135</v>
      </c>
      <c r="F40" s="37">
        <v>1000000</v>
      </c>
      <c r="G40" s="37"/>
      <c r="H40" s="37">
        <v>1000000</v>
      </c>
      <c r="I40" s="37"/>
      <c r="J40" s="27" t="s">
        <v>17</v>
      </c>
      <c r="K40" s="28" t="s">
        <v>18</v>
      </c>
      <c r="L40" s="37">
        <v>1000000</v>
      </c>
    </row>
    <row r="41" spans="2:13" ht="33" customHeight="1" x14ac:dyDescent="0.25">
      <c r="B41" s="54">
        <v>32</v>
      </c>
      <c r="C41" s="63" t="s">
        <v>88</v>
      </c>
      <c r="D41" s="65">
        <v>45449</v>
      </c>
      <c r="E41" s="66" t="s">
        <v>31</v>
      </c>
      <c r="F41" s="71">
        <f t="shared" si="0"/>
        <v>6999993</v>
      </c>
      <c r="G41" s="74">
        <v>400000</v>
      </c>
      <c r="H41" s="74">
        <v>5599993</v>
      </c>
      <c r="I41" s="74">
        <v>1000000</v>
      </c>
      <c r="J41" s="54" t="s">
        <v>13</v>
      </c>
      <c r="K41" s="8" t="s">
        <v>32</v>
      </c>
      <c r="L41" s="3">
        <v>900000</v>
      </c>
      <c r="M41" s="11"/>
    </row>
    <row r="42" spans="2:13" ht="21" customHeight="1" x14ac:dyDescent="0.25">
      <c r="B42" s="54"/>
      <c r="C42" s="63"/>
      <c r="D42" s="65"/>
      <c r="E42" s="66"/>
      <c r="F42" s="71"/>
      <c r="G42" s="74"/>
      <c r="H42" s="74"/>
      <c r="I42" s="74"/>
      <c r="J42" s="54"/>
      <c r="K42" s="8" t="s">
        <v>22</v>
      </c>
      <c r="L42" s="3">
        <v>3399993</v>
      </c>
    </row>
    <row r="43" spans="2:13" x14ac:dyDescent="0.25">
      <c r="B43" s="54"/>
      <c r="C43" s="63"/>
      <c r="D43" s="65"/>
      <c r="E43" s="66"/>
      <c r="F43" s="71"/>
      <c r="G43" s="74"/>
      <c r="H43" s="74"/>
      <c r="I43" s="74"/>
      <c r="J43" s="54"/>
      <c r="K43" s="8" t="s">
        <v>21</v>
      </c>
      <c r="L43" s="3">
        <v>2700000</v>
      </c>
    </row>
    <row r="44" spans="2:13" ht="30" x14ac:dyDescent="0.25">
      <c r="B44" s="20">
        <v>33</v>
      </c>
      <c r="C44" s="14" t="s">
        <v>83</v>
      </c>
      <c r="D44" s="18" t="s">
        <v>102</v>
      </c>
      <c r="E44" s="19" t="s">
        <v>103</v>
      </c>
      <c r="F44" s="3">
        <v>1000000</v>
      </c>
      <c r="G44" s="3">
        <v>1000000</v>
      </c>
      <c r="H44" s="3"/>
      <c r="I44" s="3"/>
      <c r="J44" s="20" t="s">
        <v>23</v>
      </c>
      <c r="K44" s="8" t="s">
        <v>28</v>
      </c>
      <c r="L44" s="3">
        <v>1000000</v>
      </c>
    </row>
    <row r="45" spans="2:13" ht="45" x14ac:dyDescent="0.25">
      <c r="B45" s="20">
        <v>34</v>
      </c>
      <c r="C45" s="14" t="s">
        <v>83</v>
      </c>
      <c r="D45" s="18" t="s">
        <v>102</v>
      </c>
      <c r="E45" s="19" t="s">
        <v>104</v>
      </c>
      <c r="F45" s="3">
        <v>2000000</v>
      </c>
      <c r="G45" s="3"/>
      <c r="H45" s="3">
        <v>2000000</v>
      </c>
      <c r="I45" s="3"/>
      <c r="J45" s="6" t="s">
        <v>58</v>
      </c>
      <c r="K45" s="8" t="s">
        <v>59</v>
      </c>
      <c r="L45" s="3">
        <v>2000000</v>
      </c>
    </row>
    <row r="46" spans="2:13" x14ac:dyDescent="0.25">
      <c r="B46" s="20">
        <v>35</v>
      </c>
      <c r="C46" s="14" t="s">
        <v>89</v>
      </c>
      <c r="D46" s="18">
        <v>45449</v>
      </c>
      <c r="E46" s="19" t="s">
        <v>45</v>
      </c>
      <c r="F46" s="3">
        <v>3099853</v>
      </c>
      <c r="G46" s="3"/>
      <c r="H46" s="3">
        <v>3099853</v>
      </c>
      <c r="I46" s="3"/>
      <c r="J46" s="20" t="s">
        <v>9</v>
      </c>
      <c r="K46" s="8" t="s">
        <v>46</v>
      </c>
      <c r="L46" s="3">
        <v>3099853</v>
      </c>
    </row>
    <row r="47" spans="2:13" x14ac:dyDescent="0.25">
      <c r="B47" s="20">
        <v>36</v>
      </c>
      <c r="C47" s="14" t="s">
        <v>49</v>
      </c>
      <c r="D47" s="18">
        <v>45449</v>
      </c>
      <c r="E47" s="19" t="s">
        <v>51</v>
      </c>
      <c r="F47" s="3">
        <v>2000000</v>
      </c>
      <c r="G47" s="3"/>
      <c r="H47" s="3">
        <v>1000000</v>
      </c>
      <c r="I47" s="3">
        <v>1000000</v>
      </c>
      <c r="J47" s="20" t="s">
        <v>9</v>
      </c>
      <c r="K47" s="8" t="s">
        <v>46</v>
      </c>
      <c r="L47" s="3">
        <v>2000000</v>
      </c>
    </row>
    <row r="48" spans="2:13" x14ac:dyDescent="0.25">
      <c r="B48" s="22">
        <v>37</v>
      </c>
      <c r="C48" s="14" t="s">
        <v>52</v>
      </c>
      <c r="D48" s="18">
        <v>45449</v>
      </c>
      <c r="E48" s="19" t="s">
        <v>53</v>
      </c>
      <c r="F48" s="3">
        <v>1000000</v>
      </c>
      <c r="G48" s="3"/>
      <c r="H48" s="3">
        <v>1000000</v>
      </c>
      <c r="I48" s="3"/>
      <c r="J48" s="20" t="s">
        <v>9</v>
      </c>
      <c r="K48" s="8" t="s">
        <v>46</v>
      </c>
      <c r="L48" s="3">
        <v>1000000</v>
      </c>
    </row>
    <row r="49" spans="2:12" x14ac:dyDescent="0.25">
      <c r="B49" s="22">
        <v>38</v>
      </c>
      <c r="C49" s="14" t="s">
        <v>52</v>
      </c>
      <c r="D49" s="18">
        <v>45449</v>
      </c>
      <c r="E49" s="19" t="s">
        <v>54</v>
      </c>
      <c r="F49" s="3">
        <v>2067298</v>
      </c>
      <c r="G49" s="3"/>
      <c r="H49" s="3">
        <v>2067298</v>
      </c>
      <c r="I49" s="3"/>
      <c r="J49" s="6" t="s">
        <v>9</v>
      </c>
      <c r="K49" s="8" t="s">
        <v>46</v>
      </c>
      <c r="L49" s="3">
        <v>2067298</v>
      </c>
    </row>
    <row r="50" spans="2:12" x14ac:dyDescent="0.25">
      <c r="B50" s="22">
        <v>39</v>
      </c>
      <c r="C50" s="14" t="s">
        <v>82</v>
      </c>
      <c r="D50" s="18">
        <v>45449</v>
      </c>
      <c r="E50" s="19" t="s">
        <v>55</v>
      </c>
      <c r="F50" s="3">
        <v>140549</v>
      </c>
      <c r="G50" s="3"/>
      <c r="H50" s="3">
        <v>140549</v>
      </c>
      <c r="I50" s="3"/>
      <c r="J50" s="6" t="s">
        <v>9</v>
      </c>
      <c r="K50" s="8" t="s">
        <v>46</v>
      </c>
      <c r="L50" s="3">
        <v>140549</v>
      </c>
    </row>
    <row r="51" spans="2:12" x14ac:dyDescent="0.25">
      <c r="B51" s="22">
        <v>40</v>
      </c>
      <c r="C51" s="14" t="s">
        <v>82</v>
      </c>
      <c r="D51" s="13">
        <v>45449</v>
      </c>
      <c r="E51" s="12" t="s">
        <v>99</v>
      </c>
      <c r="F51" s="3">
        <v>3000000</v>
      </c>
      <c r="G51" s="3">
        <v>1000000</v>
      </c>
      <c r="H51" s="3">
        <v>2000000</v>
      </c>
      <c r="I51" s="3"/>
      <c r="J51" s="6" t="s">
        <v>9</v>
      </c>
      <c r="K51" s="8" t="s">
        <v>46</v>
      </c>
      <c r="L51" s="3">
        <v>3000000</v>
      </c>
    </row>
    <row r="52" spans="2:12" x14ac:dyDescent="0.25">
      <c r="B52" s="22">
        <v>41</v>
      </c>
      <c r="C52" s="14" t="s">
        <v>81</v>
      </c>
      <c r="D52" s="13">
        <v>45449</v>
      </c>
      <c r="E52" s="12" t="s">
        <v>56</v>
      </c>
      <c r="F52" s="3">
        <v>5000000</v>
      </c>
      <c r="G52" s="3"/>
      <c r="H52" s="3">
        <v>4000000</v>
      </c>
      <c r="I52" s="3">
        <v>1000000</v>
      </c>
      <c r="J52" s="20" t="s">
        <v>9</v>
      </c>
      <c r="K52" s="8" t="s">
        <v>46</v>
      </c>
      <c r="L52" s="3">
        <v>5000000</v>
      </c>
    </row>
    <row r="53" spans="2:12" x14ac:dyDescent="0.25">
      <c r="B53" s="22">
        <v>42</v>
      </c>
      <c r="C53" s="14" t="s">
        <v>89</v>
      </c>
      <c r="D53" s="13">
        <v>45449</v>
      </c>
      <c r="E53" s="12" t="s">
        <v>57</v>
      </c>
      <c r="F53" s="3">
        <v>2049706</v>
      </c>
      <c r="G53" s="3">
        <v>1000000</v>
      </c>
      <c r="H53" s="3">
        <v>49706</v>
      </c>
      <c r="I53" s="3">
        <v>1000000</v>
      </c>
      <c r="J53" s="6" t="s">
        <v>9</v>
      </c>
      <c r="K53" s="8" t="s">
        <v>46</v>
      </c>
      <c r="L53" s="3">
        <v>2049706</v>
      </c>
    </row>
    <row r="54" spans="2:12" x14ac:dyDescent="0.25">
      <c r="B54" s="54">
        <v>43</v>
      </c>
      <c r="C54" s="64" t="s">
        <v>60</v>
      </c>
      <c r="D54" s="73">
        <v>45449</v>
      </c>
      <c r="E54" s="54" t="s">
        <v>61</v>
      </c>
      <c r="F54" s="74">
        <f>SUM(G54:I54)</f>
        <v>3358600</v>
      </c>
      <c r="G54" s="74">
        <v>1063600</v>
      </c>
      <c r="H54" s="74">
        <v>295000</v>
      </c>
      <c r="I54" s="74">
        <v>2000000</v>
      </c>
      <c r="J54" s="72" t="s">
        <v>65</v>
      </c>
      <c r="K54" s="8" t="s">
        <v>62</v>
      </c>
      <c r="L54" s="3">
        <v>1063600</v>
      </c>
    </row>
    <row r="55" spans="2:12" x14ac:dyDescent="0.25">
      <c r="B55" s="54"/>
      <c r="C55" s="64"/>
      <c r="D55" s="73"/>
      <c r="E55" s="54"/>
      <c r="F55" s="74"/>
      <c r="G55" s="74"/>
      <c r="H55" s="74"/>
      <c r="I55" s="74"/>
      <c r="J55" s="72"/>
      <c r="K55" s="8" t="s">
        <v>63</v>
      </c>
      <c r="L55" s="3">
        <v>2000000</v>
      </c>
    </row>
    <row r="56" spans="2:12" x14ac:dyDescent="0.25">
      <c r="B56" s="54"/>
      <c r="C56" s="64"/>
      <c r="D56" s="73"/>
      <c r="E56" s="54"/>
      <c r="F56" s="74"/>
      <c r="G56" s="74"/>
      <c r="H56" s="74"/>
      <c r="I56" s="74"/>
      <c r="J56" s="72"/>
      <c r="K56" s="8" t="s">
        <v>64</v>
      </c>
      <c r="L56" s="3">
        <v>295000</v>
      </c>
    </row>
    <row r="57" spans="2:12" ht="75" x14ac:dyDescent="0.25">
      <c r="B57" s="24">
        <v>44</v>
      </c>
      <c r="C57" s="25" t="s">
        <v>90</v>
      </c>
      <c r="D57" s="26" t="s">
        <v>106</v>
      </c>
      <c r="E57" s="27" t="s">
        <v>107</v>
      </c>
      <c r="F57" s="23">
        <v>1999993</v>
      </c>
      <c r="G57" s="23"/>
      <c r="H57" s="23">
        <v>1999993</v>
      </c>
      <c r="I57" s="23"/>
      <c r="J57" s="17" t="s">
        <v>92</v>
      </c>
      <c r="K57" s="28" t="s">
        <v>105</v>
      </c>
      <c r="L57" s="23">
        <v>1999993</v>
      </c>
    </row>
    <row r="58" spans="2:12" x14ac:dyDescent="0.25">
      <c r="B58" s="20">
        <v>45</v>
      </c>
      <c r="C58" s="35" t="s">
        <v>91</v>
      </c>
      <c r="D58" s="2">
        <v>45450</v>
      </c>
      <c r="E58" s="20" t="s">
        <v>67</v>
      </c>
      <c r="F58" s="3">
        <v>310740</v>
      </c>
      <c r="G58" s="3">
        <v>310740</v>
      </c>
      <c r="H58" s="3"/>
      <c r="I58" s="3"/>
      <c r="J58" s="17" t="s">
        <v>65</v>
      </c>
      <c r="K58" s="8" t="s">
        <v>68</v>
      </c>
      <c r="L58" s="3">
        <v>310740</v>
      </c>
    </row>
    <row r="59" spans="2:12" ht="60" x14ac:dyDescent="0.25">
      <c r="B59" s="20">
        <v>46</v>
      </c>
      <c r="C59" s="35" t="s">
        <v>91</v>
      </c>
      <c r="D59" s="9" t="s">
        <v>108</v>
      </c>
      <c r="E59" s="9" t="s">
        <v>109</v>
      </c>
      <c r="F59" s="3">
        <v>1500000</v>
      </c>
      <c r="G59" s="3"/>
      <c r="H59" s="3">
        <v>500000</v>
      </c>
      <c r="I59" s="3">
        <v>1000000</v>
      </c>
      <c r="J59" s="17" t="s">
        <v>65</v>
      </c>
      <c r="K59" s="8" t="s">
        <v>63</v>
      </c>
      <c r="L59" s="3">
        <v>1500000</v>
      </c>
    </row>
    <row r="60" spans="2:12" x14ac:dyDescent="0.25">
      <c r="B60" s="20">
        <v>47</v>
      </c>
      <c r="C60" s="35" t="s">
        <v>93</v>
      </c>
      <c r="D60" s="21" t="s">
        <v>94</v>
      </c>
      <c r="E60" s="9" t="s">
        <v>95</v>
      </c>
      <c r="F60" s="3">
        <v>2280000</v>
      </c>
      <c r="G60" s="3"/>
      <c r="H60" s="3">
        <v>2280000</v>
      </c>
      <c r="I60" s="3"/>
      <c r="J60" s="17" t="s">
        <v>96</v>
      </c>
      <c r="K60" s="8" t="s">
        <v>97</v>
      </c>
      <c r="L60" s="3">
        <v>2280000</v>
      </c>
    </row>
    <row r="61" spans="2:12" x14ac:dyDescent="0.25">
      <c r="B61" s="20">
        <v>48</v>
      </c>
      <c r="C61" s="35" t="s">
        <v>24</v>
      </c>
      <c r="D61" s="21" t="s">
        <v>110</v>
      </c>
      <c r="E61" s="9" t="s">
        <v>111</v>
      </c>
      <c r="F61" s="3">
        <v>2000000</v>
      </c>
      <c r="G61" s="3"/>
      <c r="H61" s="3">
        <v>2000000</v>
      </c>
      <c r="I61" s="3"/>
      <c r="J61" s="17" t="s">
        <v>9</v>
      </c>
      <c r="K61" s="8" t="s">
        <v>34</v>
      </c>
      <c r="L61" s="3">
        <v>2000000</v>
      </c>
    </row>
    <row r="62" spans="2:12" ht="45" x14ac:dyDescent="0.25">
      <c r="B62" s="20">
        <v>49</v>
      </c>
      <c r="C62" s="35" t="s">
        <v>90</v>
      </c>
      <c r="D62" s="21" t="s">
        <v>110</v>
      </c>
      <c r="E62" s="9" t="s">
        <v>113</v>
      </c>
      <c r="F62" s="3">
        <v>2000000</v>
      </c>
      <c r="G62" s="3">
        <v>2000000</v>
      </c>
      <c r="H62" s="3"/>
      <c r="I62" s="3"/>
      <c r="J62" s="17" t="s">
        <v>58</v>
      </c>
      <c r="K62" s="8" t="s">
        <v>59</v>
      </c>
      <c r="L62" s="3">
        <v>2000000</v>
      </c>
    </row>
    <row r="63" spans="2:12" ht="45" x14ac:dyDescent="0.25">
      <c r="B63" s="20">
        <v>50</v>
      </c>
      <c r="C63" s="35" t="s">
        <v>114</v>
      </c>
      <c r="D63" s="21" t="s">
        <v>94</v>
      </c>
      <c r="E63" s="9" t="s">
        <v>116</v>
      </c>
      <c r="F63" s="3">
        <v>1000000</v>
      </c>
      <c r="G63" s="3"/>
      <c r="H63" s="3"/>
      <c r="I63" s="3">
        <v>1000000</v>
      </c>
      <c r="J63" s="17" t="s">
        <v>58</v>
      </c>
      <c r="K63" s="8" t="s">
        <v>117</v>
      </c>
      <c r="L63" s="3">
        <v>1000000</v>
      </c>
    </row>
    <row r="64" spans="2:12" x14ac:dyDescent="0.25">
      <c r="B64" s="32">
        <v>51</v>
      </c>
      <c r="C64" s="35" t="s">
        <v>121</v>
      </c>
      <c r="D64" s="21" t="s">
        <v>94</v>
      </c>
      <c r="E64" s="31" t="s">
        <v>122</v>
      </c>
      <c r="F64" s="33">
        <f>SUM(G64:I64)</f>
        <v>4800000</v>
      </c>
      <c r="G64" s="33">
        <v>1000000</v>
      </c>
      <c r="H64" s="33">
        <v>2800000</v>
      </c>
      <c r="I64" s="33">
        <v>1000000</v>
      </c>
      <c r="J64" s="17" t="s">
        <v>9</v>
      </c>
      <c r="K64" s="8" t="s">
        <v>34</v>
      </c>
      <c r="L64" s="33">
        <v>4800000</v>
      </c>
    </row>
    <row r="65" spans="2:12" ht="26.25" customHeight="1" x14ac:dyDescent="0.25">
      <c r="B65" s="60" t="s">
        <v>3</v>
      </c>
      <c r="C65" s="61"/>
      <c r="D65" s="61"/>
      <c r="E65" s="62"/>
      <c r="F65" s="4">
        <f>SUM(F10:F64)</f>
        <v>82506732</v>
      </c>
      <c r="G65" s="4">
        <f t="shared" ref="G65:I65" si="2">SUM(G10:G64)</f>
        <v>23674340</v>
      </c>
      <c r="H65" s="4">
        <f t="shared" si="2"/>
        <v>41332392</v>
      </c>
      <c r="I65" s="4">
        <f t="shared" si="2"/>
        <v>17500000</v>
      </c>
      <c r="J65" s="4"/>
      <c r="K65" s="4"/>
      <c r="L65" s="4">
        <f>SUM(L10:L64)</f>
        <v>82506732</v>
      </c>
    </row>
    <row r="66" spans="2:12" x14ac:dyDescent="0.25">
      <c r="F66" s="1"/>
      <c r="G66" s="1"/>
      <c r="H66" s="1"/>
      <c r="I66" s="1"/>
      <c r="L66" s="5"/>
    </row>
    <row r="67" spans="2:12" x14ac:dyDescent="0.25">
      <c r="F67" s="1"/>
      <c r="G67" s="1"/>
      <c r="H67" s="1"/>
      <c r="I67" s="1"/>
      <c r="L67" s="5"/>
    </row>
    <row r="69" spans="2:12" ht="15.75" x14ac:dyDescent="0.25">
      <c r="C69" s="38" t="s">
        <v>136</v>
      </c>
      <c r="D69" s="38"/>
      <c r="E69" s="38"/>
      <c r="F69" s="38"/>
      <c r="G69" s="38"/>
      <c r="H69" s="38"/>
      <c r="I69" s="38"/>
      <c r="J69" s="70" t="s">
        <v>138</v>
      </c>
      <c r="K69" s="70"/>
      <c r="L69" s="5"/>
    </row>
    <row r="70" spans="2:12" ht="15.75" x14ac:dyDescent="0.25">
      <c r="C70" s="38"/>
      <c r="D70" s="38"/>
      <c r="E70" s="38"/>
      <c r="F70" s="38"/>
      <c r="G70" s="38"/>
      <c r="H70" s="38"/>
      <c r="I70" s="38"/>
      <c r="J70" s="38"/>
      <c r="K70" s="38"/>
      <c r="L70" s="5"/>
    </row>
    <row r="71" spans="2:12" ht="15.75" x14ac:dyDescent="0.25">
      <c r="C71" s="38" t="s">
        <v>137</v>
      </c>
      <c r="D71" s="38"/>
      <c r="E71" s="38"/>
      <c r="F71" s="38"/>
      <c r="G71" s="38"/>
      <c r="H71" s="38"/>
      <c r="I71" s="38"/>
      <c r="J71" s="70" t="s">
        <v>139</v>
      </c>
      <c r="K71" s="70"/>
      <c r="L71" s="5"/>
    </row>
    <row r="72" spans="2:12" x14ac:dyDescent="0.25">
      <c r="C72" s="5"/>
      <c r="D72" s="5"/>
      <c r="E72" s="5"/>
      <c r="F72" s="5"/>
      <c r="G72" s="5"/>
      <c r="H72" s="5"/>
      <c r="I72" s="5"/>
      <c r="J72" s="5"/>
      <c r="K72" s="5"/>
      <c r="L72" s="5"/>
    </row>
    <row r="81" ht="14.25" customHeight="1" x14ac:dyDescent="0.25"/>
    <row r="82" hidden="1" x14ac:dyDescent="0.25"/>
    <row r="83" hidden="1" x14ac:dyDescent="0.25"/>
    <row r="84" hidden="1" x14ac:dyDescent="0.25"/>
    <row r="85" ht="63" customHeight="1" x14ac:dyDescent="0.25"/>
  </sheetData>
  <mergeCells count="38">
    <mergeCell ref="M13:M14"/>
    <mergeCell ref="B4:L4"/>
    <mergeCell ref="K1:L1"/>
    <mergeCell ref="J69:K69"/>
    <mergeCell ref="J71:K71"/>
    <mergeCell ref="F41:F43"/>
    <mergeCell ref="J54:J56"/>
    <mergeCell ref="D54:D56"/>
    <mergeCell ref="E54:E56"/>
    <mergeCell ref="F54:F56"/>
    <mergeCell ref="G54:G56"/>
    <mergeCell ref="H54:H56"/>
    <mergeCell ref="I54:I56"/>
    <mergeCell ref="G41:G43"/>
    <mergeCell ref="H41:H43"/>
    <mergeCell ref="I41:I43"/>
    <mergeCell ref="J41:J43"/>
    <mergeCell ref="B65:E65"/>
    <mergeCell ref="B41:B43"/>
    <mergeCell ref="C41:C43"/>
    <mergeCell ref="C54:C56"/>
    <mergeCell ref="B54:B56"/>
    <mergeCell ref="D41:D43"/>
    <mergeCell ref="E41:E43"/>
    <mergeCell ref="B6:B9"/>
    <mergeCell ref="C6:C9"/>
    <mergeCell ref="D6:E8"/>
    <mergeCell ref="F6:I6"/>
    <mergeCell ref="J6:L6"/>
    <mergeCell ref="F7:I7"/>
    <mergeCell ref="J7:L7"/>
    <mergeCell ref="F8:F9"/>
    <mergeCell ref="G8:G9"/>
    <mergeCell ref="H8:H9"/>
    <mergeCell ref="I8:I9"/>
    <mergeCell ref="J8:J9"/>
    <mergeCell ref="K8:K9"/>
    <mergeCell ref="L8:L9"/>
  </mergeCells>
  <pageMargins left="0.11811023622047245" right="0.11811023622047245" top="0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Аркуш4</vt:lpstr>
      <vt:lpstr>Аркуш4!Область_друку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Сагайдак Яна Венедиктівна</dc:creator>
  <cp:lastModifiedBy>Gerasimenko Lidiya</cp:lastModifiedBy>
  <cp:lastPrinted>2024-06-12T12:37:08Z</cp:lastPrinted>
  <dcterms:created xsi:type="dcterms:W3CDTF">2015-06-05T18:19:34Z</dcterms:created>
  <dcterms:modified xsi:type="dcterms:W3CDTF">2024-06-12T12:37:17Z</dcterms:modified>
</cp:coreProperties>
</file>