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Порядок денний" sheetId="1" r:id="rId1"/>
  </sheets>
  <definedNames>
    <definedName name="_xlnm._FilterDatabase" localSheetId="0" hidden="1">'Порядок денний'!$B$2:$T$46</definedName>
    <definedName name="_xlnm.Print_Titles" localSheetId="0">'Порядок денний'!$2:$2</definedName>
    <definedName name="_xlnm.Print_Area" localSheetId="0">'Порядок денний'!$B$2:$T$46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9" i="1" l="1"/>
  <c r="O28" i="1"/>
  <c r="N28" i="1"/>
  <c r="N5" i="1"/>
  <c r="N4" i="1"/>
  <c r="N3" i="1"/>
</calcChain>
</file>

<file path=xl/sharedStrings.xml><?xml version="1.0" encoding="utf-8"?>
<sst xmlns="http://schemas.openxmlformats.org/spreadsheetml/2006/main" count="368" uniqueCount="214">
  <si>
    <t>№</t>
  </si>
  <si>
    <t>Дата розгляду</t>
  </si>
  <si>
    <t>Відповідальний заступник голови КМДА</t>
  </si>
  <si>
    <t>Суб'єкт подання</t>
  </si>
  <si>
    <t>Тип рішення</t>
  </si>
  <si>
    <t>Реквізити доручення (вихідної кореспондеції)</t>
  </si>
  <si>
    <t>Реквізити вхідної кореспондеції</t>
  </si>
  <si>
    <t>Загальне (З) або індивідуальне (І)</t>
  </si>
  <si>
    <t>Назва рішення (розпорядження), зміст листа</t>
  </si>
  <si>
    <t>Адреса приміщення</t>
  </si>
  <si>
    <t>Короткий зміст</t>
  </si>
  <si>
    <t>Інформація про розгляд проекту іншими комісіями</t>
  </si>
  <si>
    <t>Інформація про попередній розгляд проекту</t>
  </si>
  <si>
    <t>Рішення Комісії</t>
  </si>
  <si>
    <t>Примітки</t>
  </si>
  <si>
    <t>Перший розгляд</t>
  </si>
  <si>
    <t>Департамент комунальної власності м. Києва виконавчого органу Київради (КМДА)</t>
  </si>
  <si>
    <t xml:space="preserve">Департамент комунальної власності м. Києва виконавчого органу Київради (КМДА) </t>
  </si>
  <si>
    <t xml:space="preserve">Вартість, грн. </t>
  </si>
  <si>
    <t xml:space="preserve">Площа (довжина мереж), кв.м. </t>
  </si>
  <si>
    <t>Погоджено</t>
  </si>
  <si>
    <t>Погоджено із зауваженнями</t>
  </si>
  <si>
    <t>Перенесено</t>
  </si>
  <si>
    <t>Розглянуто</t>
  </si>
  <si>
    <t>Не набрало необхідної кількості голосів</t>
  </si>
  <si>
    <t>Повторний розгляд</t>
  </si>
  <si>
    <t>Святошинська РДА</t>
  </si>
  <si>
    <t>Дарницька РДА</t>
  </si>
  <si>
    <t>Списання транспортних засобів</t>
  </si>
  <si>
    <t>Про безоплатну передачу автомобілів спеціального призначення комунальної власності територіальної громади міста Києва до комунальної власності територіальної громади міста Чигирина Черкаської області</t>
  </si>
  <si>
    <t>Витяг з протоколу</t>
  </si>
  <si>
    <t>9.1</t>
  </si>
  <si>
    <t>9.2</t>
  </si>
  <si>
    <t>30</t>
  </si>
  <si>
    <t>8.1</t>
  </si>
  <si>
    <t>8.2</t>
  </si>
  <si>
    <t>15</t>
  </si>
  <si>
    <t>Депутат Київської міської ради О. Петровець</t>
  </si>
  <si>
    <t>1.1</t>
  </si>
  <si>
    <t>24</t>
  </si>
  <si>
    <t>25</t>
  </si>
  <si>
    <t xml:space="preserve">Відхилено </t>
  </si>
  <si>
    <t>Інформацію взяти до відома</t>
  </si>
  <si>
    <t>23</t>
  </si>
  <si>
    <t>16</t>
  </si>
  <si>
    <t>27</t>
  </si>
  <si>
    <t>28</t>
  </si>
  <si>
    <t>29</t>
  </si>
  <si>
    <t>Про повернення до комунальної власності територіальної громади міста Києва нежитлового приміщення (дошкільного навчального закладу №220) по вулиці Плеханова, 6а в Дніпровському районі м.Києва</t>
  </si>
  <si>
    <t>26</t>
  </si>
  <si>
    <t>1.2</t>
  </si>
  <si>
    <t>5</t>
  </si>
  <si>
    <t>6</t>
  </si>
  <si>
    <t>6.1</t>
  </si>
  <si>
    <t>7</t>
  </si>
  <si>
    <t>10</t>
  </si>
  <si>
    <t xml:space="preserve">Депутати Київської міської ради О.Макаров, О.Балицька Л.Антонєнко, А.Осадчук </t>
  </si>
  <si>
    <t>Про надання інформації стосовно кінцевих бенефіціарних власників юридичних осіб, що претендують на отримання прав на землю чи майно територіальної громади міста Києва</t>
  </si>
  <si>
    <t>5.1</t>
  </si>
  <si>
    <t>5.2</t>
  </si>
  <si>
    <t>Заступник голови КМДА М. Поворозник, Департамент транспортної інфраструктури виконавчого органу Київради (КМДА)</t>
  </si>
  <si>
    <t>11</t>
  </si>
  <si>
    <t>12</t>
  </si>
  <si>
    <t>13</t>
  </si>
  <si>
    <t>14</t>
  </si>
  <si>
    <t>17</t>
  </si>
  <si>
    <t>18</t>
  </si>
  <si>
    <t>19</t>
  </si>
  <si>
    <t>20</t>
  </si>
  <si>
    <t>21</t>
  </si>
  <si>
    <t>22</t>
  </si>
  <si>
    <t>Лист</t>
  </si>
  <si>
    <t>Щодо заборгованості ТОВ "Діамед" з орендної плати за користування нежитловими приміщеннями на вул. Петра Запорожця, 26</t>
  </si>
  <si>
    <t>Вул. Петра Запорожця, 26</t>
  </si>
  <si>
    <t>Заборгованність з орендної плати</t>
  </si>
  <si>
    <t xml:space="preserve">Київська міська клінічна лікарня № 3 </t>
  </si>
  <si>
    <t xml:space="preserve">Щодо неналежного виконання ТОВ "Діамед" умов договору оренди нежитлових приміщень на вул. П.Запорожця, 26 </t>
  </si>
  <si>
    <t>Неналежне виконання умов договору оренди</t>
  </si>
  <si>
    <t xml:space="preserve">Протокол № 63 від 19.09.2017 – доручено ДКВ комунальної власності м.Києва виконавчого органу Київради (КМДА) проаналізувати аудиторський висновок інспекції внутрішнього аудиту Департаменту охорони здоров'я м.Києва в частині неправомірного застосування п.11 рішення Київської міської ради від 21.04.2015 №415/1280 до орендаря ТОВ "Діамед" за користування нежитловими приміщеннями на вул. Петра Запорожця, 26 та надати висновки і пропозиції щодо вирішення питання на наступне засідання комісії.
Протокол № 64 від 27.09.2017 – питання не розглянуто та перенесено.
</t>
  </si>
  <si>
    <t xml:space="preserve">Департамент охорони здоров’я виконавчого органу Київради (КМДА) </t>
  </si>
  <si>
    <t>Щодо виникнення заборгованості по сплаті орендної плати ТОВ «Діамед» перед Київською міською клінічною лікарнею №3</t>
  </si>
  <si>
    <t>Заступник Голови КМДА М. Поровозник</t>
  </si>
  <si>
    <t xml:space="preserve">Заступника голови Київської міської державної адміністрації М.Поворозник, Департамент комунальної власності м. Києва виконавчого органу Київради (КМДА) </t>
  </si>
  <si>
    <t>Рішення</t>
  </si>
  <si>
    <t>Про надання дозволу комунальному підприємству «Дарницьке лісопаркове господарства» на списання шляхом продажу транспортних засобів, які належать до комунальної власності територіальної громади міста Києва</t>
  </si>
  <si>
    <t>Списання шляхом продажу транспортних засобів</t>
  </si>
  <si>
    <t>Постійна комісія Київської міської ради з питань бюджету та соціально-економічного розвитку – підтримано проект рішення на засіданні комісії 18.10.2017 (Протокол № 33/95).</t>
  </si>
  <si>
    <t>Про надання дозволу Київському міському територіальному центру соціального обслуговування на списання шляхом продажу транспортних засобів</t>
  </si>
  <si>
    <t xml:space="preserve">Постійна комісія Київської міської ради з питань бюджету та соціально-економічного розвитку – підтримано проект рішення на засіданні комісії 18.10.2017 (Протокол № 33/95).
Постійна комісія Київської міської ради з питань охорони здоров'я та соціального захисту – підтримано проект рішення на засіданні комісії.
</t>
  </si>
  <si>
    <t>Перший Заступник голови КМДА Г. Пліс</t>
  </si>
  <si>
    <t xml:space="preserve">Перший Заступник голови КМДА Г. Пліс, Печерська районна в місті Києві державна адміністрація </t>
  </si>
  <si>
    <t>Про реорганізацію комунального підприємства "Служба замовника Печерського району для визначення виконавця послуг з ремонту приміщень, будинків, споруд"</t>
  </si>
  <si>
    <t>Реорганізація комнального підприємства</t>
  </si>
  <si>
    <t>вул. Плеханова, 6а</t>
  </si>
  <si>
    <t>Повернення до комунльної власності приміщення</t>
  </si>
  <si>
    <t>Начальник управління правового забезпечення діяльності Київської міської ради В. Слончак</t>
  </si>
  <si>
    <t xml:space="preserve">Щодо попередьного опрацювання проекту рішення Київської міської ради "Про повернення до комунальної власності територіальної громади міста Києва нежитлового приміщення (дошкільного навчального закладу №220) по вулиці Плеханова, 6а в Дніпровському районі м. Києва" </t>
  </si>
  <si>
    <t>вул. Плеханова 6а</t>
  </si>
  <si>
    <t>Розгляд питання щодо опрацьованного проекту</t>
  </si>
  <si>
    <t>Мешканці мікрорайону Лівобережний (Скидан О.Ф. та інші)</t>
  </si>
  <si>
    <t xml:space="preserve">Звернення мешканців мікрорайону Лівобережний (Скидан О.Ф. та інші) </t>
  </si>
  <si>
    <t>Звернення мешканців</t>
  </si>
  <si>
    <t>Щодо обставин передачі у користування приміщень загальноосвітньої школи № 162 дитячо-юнацькій спортивній школі "АРГО"</t>
  </si>
  <si>
    <t>Передача у користовання приміщень школи</t>
  </si>
  <si>
    <t>ФОП Шевелев Д. Ю</t>
  </si>
  <si>
    <t>пр. Перемоги 63, гімназія № 154</t>
  </si>
  <si>
    <t>Щодо використання спортивних закладів Києва без оформлення договорів</t>
  </si>
  <si>
    <t>6.2</t>
  </si>
  <si>
    <t xml:space="preserve">Лист Святошинської районної в місті Києві державної адміністрації від 21.08.2017 </t>
  </si>
  <si>
    <t>Лист від РДА</t>
  </si>
  <si>
    <t>Щодо обставин передачі у користування футбольного майданчику гімназії № 154  благодійному фонду "Футбольна академія раннього розвитку"</t>
  </si>
  <si>
    <t xml:space="preserve">Обставини користування майданчиком  </t>
  </si>
  <si>
    <t>7.1</t>
  </si>
  <si>
    <t>Лист ФОП Шевелева</t>
  </si>
  <si>
    <t>Лист від ФОП</t>
  </si>
  <si>
    <t>7.2</t>
  </si>
  <si>
    <t xml:space="preserve"> Лист Святошинської районної в місті Києві державної адміністрації від 21.08.2017</t>
  </si>
  <si>
    <t>Щодо структури власності ДЮСШ "Дарниця", ДЮСШ "Атлет", ДЮСШ "Переможець", які безоплатно використовують спортивну інфраструктуру загальноосвітніх шкіл Дарницького району м. Києва (вул. Тростянецька, 60, вул. Зрошувальна, 4-А, вул. Архітектора Вербицького, 23-А) на підставі угод про співпрацю.</t>
  </si>
  <si>
    <t>вул. Тростянецька,60.  
вул. Зрошувальна, 4-А. 
вул. Архітектора Вербицького, 23-А.</t>
  </si>
  <si>
    <t>Щодо структури власності</t>
  </si>
  <si>
    <t>Лист Дарницької районної в місті Києві державної адміністрації від 16.08.2017</t>
  </si>
  <si>
    <t>Перелік організацій, що використовують спортивні майданчики</t>
  </si>
  <si>
    <t xml:space="preserve">Щодо перевірки фактів незаконної комерціалізації спортивних майданчиків загальноосвітніх навчальних закладів, розташованих на території Шевченківського району м. Києва, зокрема за адресами: 
- Школа 1, пров. Делегатский, 1/28
- Школа 169, вул. Котовського, 2/17
-Київський центр з фізичної культури і спорту інвалідів "Інваспорт", вул. Овруцького,77
- Школа 41, просп. Перемоги,7а
- Школа 73, просп. Перемоги, 86
- Школа 53, вул. Богдана Хмельницького, 16/18
- Школа 199, вул. Бакинська,12
- Школа 24, вул. О. Теліги, 15 а
</t>
  </si>
  <si>
    <t>пров. Делегатский, 1/28
вул. Котовського, 2/17
 вул. Овруцького,77
просп. Перемоги,7а
просп. Перемоги, 86
 вул. Богдана Хмельницького, 16/18
вул. Бакинська,12
вул. О. Теліги, 15 а</t>
  </si>
  <si>
    <t>Перевірка фактів незаконної комерціалізації спортивних майданчиків</t>
  </si>
  <si>
    <t xml:space="preserve">Шевченківська РДА </t>
  </si>
  <si>
    <t>Лист Шевченківської районної в місті Києві державної адміністрації від 17.10.2017</t>
  </si>
  <si>
    <t xml:space="preserve">Безоплатна передача автомобілів спецпризначення </t>
  </si>
  <si>
    <t>Виконавчий орган Київської міської ради (київська міська державна адміністрація)</t>
  </si>
  <si>
    <t>Розпорядження</t>
  </si>
  <si>
    <t xml:space="preserve">Про безоплатне прийняття до комунальної власності територіальної громади міста Києва станції  катодного  захисту  газопроводів  від  корозії товариства  з  обмеженою відповідальністю «СТОЛИЦЯ» за поданням Департаменту комунальної власності м. Києва виконавчого органу Київради (КМДА) </t>
  </si>
  <si>
    <t>вул. Василя Липківського, 13</t>
  </si>
  <si>
    <t>Безоплане прийняття до комунальної власності газопроводів</t>
  </si>
  <si>
    <t>Про безоплатне прийняття до комунальної власності територіальної громади міста Києва інженерних мереж зовнішнього освітлення з обладнанням ТОВ «СТРОНСІС»</t>
  </si>
  <si>
    <t xml:space="preserve">Між вул. Новомостицькою та вул. Замковецькою </t>
  </si>
  <si>
    <t>Безоплане прийняття до комунальної власності інженерних мереж</t>
  </si>
  <si>
    <t>Департамент будівництва та житлового забезпечення виконавчого органу Київської міської ради (Київської міської державної адміністрації)</t>
  </si>
  <si>
    <t>Про зарахування до комунальної власності територіальної громади міста Києва квартири</t>
  </si>
  <si>
    <t>вул. Дорогожицька, 15, кв 70</t>
  </si>
  <si>
    <t>Зарахування до комунальної власності квартири</t>
  </si>
  <si>
    <t xml:space="preserve">Про прийняття до комунальної власності територіальної громади міста Києва зовнішніх теплових мереж КП «Спецжитлофонд» </t>
  </si>
  <si>
    <t>вул. Професора Підвисоцького</t>
  </si>
  <si>
    <t>Прийняття до комунальної власності зовнішніх тепломереж</t>
  </si>
  <si>
    <t>Подільска РДА</t>
  </si>
  <si>
    <t>Про зарахування до комунальної власності територіальної громади міста Києва зовнішніх каналізаційних мереж</t>
  </si>
  <si>
    <t xml:space="preserve">Вул. Водників
Вул. Карелівська(буд 7-19)
Вул Мліївська (вул. Лисянська - вул. Красицького)
Вул. Л. Українки (від буд. 14 до вул. Красицького)
Вул. Красицького
Вул. Фруктовій (буд 34 - 2)
Вул. Валківська 
Вуль. Жашківська </t>
  </si>
  <si>
    <t>Зарахування до комунальної власності каналізаційних мереж</t>
  </si>
  <si>
    <t xml:space="preserve">Перший розгляд </t>
  </si>
  <si>
    <t>Щодо передачі з балансу КП "Київжитлоспецексплуатація" прибудови на вул. Терещенківській, 17-Г на баланс Національного музею мистецтв імені Богдана і Варвари Ханенків та внесення змін до рішення Київської міської ради в частині виключення зазначених приміщень з Програми приватизаці</t>
  </si>
  <si>
    <t>вул. Терещенківська, 17, літ "Г"</t>
  </si>
  <si>
    <t xml:space="preserve">Зміна балансоутримувача </t>
  </si>
  <si>
    <t>16.1</t>
  </si>
  <si>
    <t>Постійна комісія КМР з питань культури, туризму, та інформаційної політики</t>
  </si>
  <si>
    <t>Щодо позитивного вирішення питання про передачу прибудови на вул. Терещенківській, 17-Г на баланс Національного музею мистецтв імені Богдана і Варвари Ханенків</t>
  </si>
  <si>
    <t>вул. Терещенківська, 17, літ Г</t>
  </si>
  <si>
    <t>Щодо позитивного вирішення питання</t>
  </si>
  <si>
    <t>Український науково-практичний центр ендокринної хірургії, трансплантації ендокринних органів і тканин Міністерства охорони здоров'я України</t>
  </si>
  <si>
    <t xml:space="preserve">Щодо недопущення виселення хірургічного відділення Центру з орендованого приміщення Харківського шосе, 121, к.1 Київської міської клінічної лікарні № 1 </t>
  </si>
  <si>
    <t>вул. Харківське шосе, 121, к1</t>
  </si>
  <si>
    <t>Недопущення виселення хірургічного віділення з приміщення</t>
  </si>
  <si>
    <t>Надання інмормації щодо бенефіціарних власників юридичних осіб</t>
  </si>
  <si>
    <t>18.1</t>
  </si>
  <si>
    <t>Депутат КМР В. Сторожук</t>
  </si>
  <si>
    <t>Лист депутата Київської ради В.Сторожука щодо зауважень до проекту рішення від 29.09.2017</t>
  </si>
  <si>
    <t>Зауваження до проекту рішення</t>
  </si>
  <si>
    <t>ТОВ «Дитячий центр «Плекальня»</t>
  </si>
  <si>
    <t>Позовна заява</t>
  </si>
  <si>
    <t xml:space="preserve">Про визнання договору оренди продовженим та додаткову угоду до договору оренди укладеною на нежитлові приміщення загальною площею 252,0 кв.м на вул. Горького (Антоновича), 150-А (ДНЗ №341). </t>
  </si>
  <si>
    <t>вул. Антоновича, 150-А</t>
  </si>
  <si>
    <t>Продовження договору оренди</t>
  </si>
  <si>
    <t>Мешканці будинку на просп. Академіка Глушкова, 30</t>
  </si>
  <si>
    <t>Скарга</t>
  </si>
  <si>
    <t>Щодо зміни цільового використання орендаря ТОВ "Київський центральний клуб кіокушинкай карате" та сприяння у розірванні з ним договору оренди</t>
  </si>
  <si>
    <t>просп. Академіка Глушкова, 30</t>
  </si>
  <si>
    <t>Зміна цільового використання майна та розірвання договору оренди</t>
  </si>
  <si>
    <t>Щодо питання надання в орендне користування штучного футбольного поля на вул. Челябінській, 5 (ЗНЗ №65) загальною площею 840,0 кв. м у Дніпровському районі міста Києва, відповідно до оголошення в газеті «Хрещатик» від 22.11.2016 №126</t>
  </si>
  <si>
    <t>вул. Челябінська, 5</t>
  </si>
  <si>
    <t>840 кв.м</t>
  </si>
  <si>
    <t xml:space="preserve">Надання в орендне користування майна </t>
  </si>
  <si>
    <t xml:space="preserve">Постійна комісія Київської міської ради з питань культури, туризму та інформаційної політики </t>
  </si>
  <si>
    <t xml:space="preserve">Щодо встановлення Національному ансамблю солістів "Київська камерата" орендної ставки у розмірі 0,01% за користування нежитловими приміщеннями на вул. Пушкінській, 32, літ. А,А, які знаходяться в суборенді </t>
  </si>
  <si>
    <t>вул. Пушкунська 32 літ А,А</t>
  </si>
  <si>
    <t>Встановлення орендної ставки у розмірі 0,01%</t>
  </si>
  <si>
    <t>ПрАТ «ХК «Київміськбуд»</t>
  </si>
  <si>
    <t>Щодо питання врегулювання корпоративних правовідносин, що виникли між ПрАТ «ХК «Київміськбуд» та ПАТ «Київоргбуд»</t>
  </si>
  <si>
    <t>Врегулювання корпоративних правовідносин</t>
  </si>
  <si>
    <t>Щодо внесення змін до рішення Київської міської ради від 06.10.2016 № 174/1178 «Про організаційно-правові заходи щодо утворення наглядових рад комунальних підприємств територіальної громади міста Києва» шляхом заміни органу, відповідального за підготовку проекту рішення</t>
  </si>
  <si>
    <t>Внесення змін до рішення Київської міської ради</t>
  </si>
  <si>
    <t xml:space="preserve"> Приватний позашкільний навчальний заклад «Український сувенір»</t>
  </si>
  <si>
    <t>Щодо перешкоджання підприємству в намірі взяти в оренду нежитлові приміщення в Дарницькому районі міста Києва для погодинної оренди</t>
  </si>
  <si>
    <t>вул. Вишняківська 8-б</t>
  </si>
  <si>
    <t>Перешкоджання підприємству в намірі взяти в оренду приміщення</t>
  </si>
  <si>
    <t xml:space="preserve">Щодо продовження Українському фонду соціальних інвестицій терміну дії договору про передачу у безоплатне користування (позичку) нежилих приміщень загальною площею 63,70 кв. м у будинку 12 на Контрактовій площі </t>
  </si>
  <si>
    <t>Контрактова площа, 12</t>
  </si>
  <si>
    <t>Парафія рівноапостольна Марія Магдалина Української Православної Церкви</t>
  </si>
  <si>
    <t>Щодо передачі у безоплатне користування (позичку)  нежитлових приміщень загальною площею 146, 00 кв.м на вул. Володимирській, 45.</t>
  </si>
  <si>
    <t>вул. Володимирська 45</t>
  </si>
  <si>
    <t xml:space="preserve">Передача приміщень у безоплатне користування </t>
  </si>
  <si>
    <t>С.Корсаков</t>
  </si>
  <si>
    <t>Щодо надання роз'яснення до рішення комісії від 20.07.2017</t>
  </si>
  <si>
    <t xml:space="preserve">Надання роз'яснень до рішення комісії </t>
  </si>
  <si>
    <t>Рекомендовано - гр. С.Корсакову звернутись до правоохоронних органів щодо вирішення питання</t>
  </si>
  <si>
    <t xml:space="preserve">Департамент економіки та інвестицій виконавчого органу Київської міської ради (Київська міська державна адміністрація) </t>
  </si>
  <si>
    <t xml:space="preserve">Щодо надання зауважень та пропозицій до чинного Плану заходів на 2016-2018 роки з реалізації Стратегії розвитку міста Києва до 2025 року (до 15.10.2017) </t>
  </si>
  <si>
    <t>Надання зауважень до плану заходів 2016-2018р</t>
  </si>
  <si>
    <t xml:space="preserve">Депутат Київської міської ради В.Левіна </t>
  </si>
  <si>
    <t>Про внесення змін до рішення  Київської міської ради від 21.04.2015 №415/1280 "Про затвердження Положення про оренду майна територіальної громади міста Києва"</t>
  </si>
  <si>
    <t>Є лист депутата Київської міської ради В.Левіна щодо включення проекту рішення до порядку денного засідання комісії. (вих.№08/279/8/036-400 від 17.10.2017)</t>
  </si>
  <si>
    <t>Направити на розгляд робочої групи, яку провести 07.11.2017</t>
  </si>
  <si>
    <t>Рекомендувати підготувати новий проект рішення Київради щодо списання автомобілів спеціального призначення комунальної власності територіальної громади міста Києва шляхом продажу на аукціоні</t>
  </si>
  <si>
    <t>Доручити Департаменту комунальної власності м.Києва підготувати відповідний проет рішення</t>
  </si>
  <si>
    <t>Рекомендувати Центру звернутися до Департаменту комунальної власності м.Києва щодо продовження договору оренди та опрацювавши заяву подати її на розгляд комісії в установленому порядку</t>
  </si>
  <si>
    <t xml:space="preserve">Звернутися до голови Голосіївської РДА з проханням провести зустріч із сторонами і за результатами інформувати комісію </t>
  </si>
  <si>
    <t>Відхилити клопотання ПК з питань культури, туризму та інформаціної політики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</si>
</sst>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₴_-;\-* #,##0.00_₴_-;_-* &quot;-&quot;??_₴_-;_-@_-"/>
    <numFmt numFmtId="164" formatCode="_-* #,##0.00\ _₽_-;\-* #,##0.00\ _₽_-;_-* &quot;-&quot;??\ _₽_-;_-@_-"/>
    <numFmt numFmtId="165" formatCode="dd\.mm\.yyyy;@"/>
    <numFmt numFmtId="166" formatCode="dd\.mm\.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1" fillId="0" borderId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5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3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6" fontId="0" fillId="0" borderId="0" xfId="0" applyNumberFormat="1" applyAlignment="1">
      <alignment wrapText="1"/>
    </xf>
    <xf numFmtId="0" fontId="10" fillId="0" borderId="0" xfId="0" applyFont="1"/>
    <xf numFmtId="0" fontId="10" fillId="0" borderId="1" xfId="0" applyFont="1" applyBorder="1"/>
    <xf numFmtId="0" fontId="0" fillId="4" borderId="0" xfId="0" applyFill="1"/>
    <xf numFmtId="0" fontId="4" fillId="4" borderId="1" xfId="0" applyFont="1" applyFill="1" applyBorder="1" applyAlignment="1">
      <alignment horizontal="center" vertical="center" wrapText="1"/>
    </xf>
    <xf numFmtId="0" fontId="8" fillId="4" borderId="0" xfId="0" applyFont="1" applyFill="1"/>
    <xf numFmtId="0" fontId="8" fillId="4" borderId="0" xfId="0" applyFont="1" applyFill="1" applyBorder="1"/>
    <xf numFmtId="0" fontId="11" fillId="4" borderId="0" xfId="0" applyFont="1" applyFill="1"/>
    <xf numFmtId="0" fontId="11" fillId="4" borderId="0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14" fontId="9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2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" fontId="9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justify" vertical="center" wrapText="1"/>
    </xf>
    <xf numFmtId="0" fontId="12" fillId="4" borderId="1" xfId="0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6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4" fontId="4" fillId="4" borderId="1" xfId="1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7">
    <cellStyle name="Гіперпосилання" xfId="6" builtinId="8"/>
    <cellStyle name="Звичайний" xfId="0" builtinId="0"/>
    <cellStyle name="Обычный 2" xfId="2"/>
    <cellStyle name="Обычный 3" xfId="3"/>
    <cellStyle name="Финансовый 2" xfId="4"/>
    <cellStyle name="Финансовый 3" xfId="5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6"/>
  <sheetViews>
    <sheetView tabSelected="1" zoomScaleNormal="100" workbookViewId="0">
      <pane ySplit="2" topLeftCell="A3" activePane="bottomLeft" state="frozen"/>
      <selection pane="bottomLeft" activeCell="L55" sqref="L55"/>
    </sheetView>
  </sheetViews>
  <sheetFormatPr defaultRowHeight="15" x14ac:dyDescent="0.25"/>
  <cols>
    <col min="2" max="2" width="5.42578125" style="50" customWidth="1"/>
    <col min="3" max="3" width="10" customWidth="1"/>
    <col min="4" max="4" width="9.5703125" style="11" customWidth="1"/>
    <col min="5" max="5" width="21.7109375" customWidth="1"/>
    <col min="6" max="6" width="13.28515625" hidden="1" customWidth="1"/>
    <col min="7" max="7" width="7.140625" style="11" hidden="1" customWidth="1"/>
    <col min="8" max="8" width="8.7109375" style="11" hidden="1" customWidth="1"/>
    <col min="9" max="9" width="6.7109375" style="11" hidden="1" customWidth="1"/>
    <col min="10" max="10" width="7.28515625" style="14" hidden="1" customWidth="1"/>
    <col min="11" max="11" width="9.140625" style="11" hidden="1" customWidth="1"/>
    <col min="12" max="12" width="40.42578125" style="11" customWidth="1"/>
    <col min="13" max="13" width="28" customWidth="1"/>
    <col min="14" max="14" width="10.85546875" customWidth="1"/>
    <col min="15" max="15" width="17.140625" bestFit="1" customWidth="1"/>
    <col min="16" max="16" width="13.42578125" customWidth="1"/>
    <col min="17" max="17" width="30.140625" hidden="1" customWidth="1"/>
    <col min="18" max="18" width="25" customWidth="1"/>
    <col min="19" max="19" width="14.7109375" style="3" customWidth="1"/>
    <col min="20" max="20" width="22.7109375" style="2" customWidth="1"/>
    <col min="21" max="21" width="8.28515625" style="8" customWidth="1"/>
    <col min="22" max="22" width="21.7109375" style="8" customWidth="1"/>
    <col min="23" max="23" width="9.140625" style="8"/>
  </cols>
  <sheetData>
    <row r="1" spans="2:23" ht="15.75" thickBot="1" x14ac:dyDescent="0.3"/>
    <row r="2" spans="2:23" ht="60" x14ac:dyDescent="0.25">
      <c r="B2" s="4" t="s">
        <v>0</v>
      </c>
      <c r="C2" s="5" t="s">
        <v>1</v>
      </c>
      <c r="D2" s="13" t="s">
        <v>2</v>
      </c>
      <c r="E2" s="9" t="s">
        <v>3</v>
      </c>
      <c r="F2" s="9" t="s">
        <v>4</v>
      </c>
      <c r="G2" s="52" t="s">
        <v>5</v>
      </c>
      <c r="H2" s="52"/>
      <c r="I2" s="52" t="s">
        <v>6</v>
      </c>
      <c r="J2" s="52"/>
      <c r="K2" s="13" t="s">
        <v>7</v>
      </c>
      <c r="L2" s="23" t="s">
        <v>8</v>
      </c>
      <c r="M2" s="9" t="s">
        <v>9</v>
      </c>
      <c r="N2" s="9" t="s">
        <v>19</v>
      </c>
      <c r="O2" s="9" t="s">
        <v>18</v>
      </c>
      <c r="P2" s="9" t="s">
        <v>10</v>
      </c>
      <c r="Q2" s="9" t="s">
        <v>11</v>
      </c>
      <c r="R2" s="9" t="s">
        <v>12</v>
      </c>
      <c r="S2" s="6" t="s">
        <v>13</v>
      </c>
      <c r="T2" s="7" t="s">
        <v>14</v>
      </c>
    </row>
    <row r="3" spans="2:23" s="15" customFormat="1" ht="51" x14ac:dyDescent="0.25">
      <c r="B3" s="12">
        <v>1</v>
      </c>
      <c r="C3" s="24">
        <v>43039</v>
      </c>
      <c r="D3" s="16"/>
      <c r="E3" s="12" t="s">
        <v>16</v>
      </c>
      <c r="F3" s="26" t="s">
        <v>71</v>
      </c>
      <c r="G3" s="12"/>
      <c r="H3" s="27"/>
      <c r="I3" s="25"/>
      <c r="J3" s="25"/>
      <c r="K3" s="12"/>
      <c r="L3" s="12" t="s">
        <v>72</v>
      </c>
      <c r="M3" s="12" t="s">
        <v>73</v>
      </c>
      <c r="N3" s="28">
        <f>29.3+32.4</f>
        <v>61.7</v>
      </c>
      <c r="O3" s="28"/>
      <c r="P3" s="29" t="s">
        <v>74</v>
      </c>
      <c r="Q3" s="25"/>
      <c r="R3" s="30" t="s">
        <v>15</v>
      </c>
      <c r="S3" s="31" t="s">
        <v>22</v>
      </c>
      <c r="T3" s="32"/>
    </row>
    <row r="4" spans="2:23" s="15" customFormat="1" ht="382.5" x14ac:dyDescent="0.25">
      <c r="B4" s="41" t="s">
        <v>38</v>
      </c>
      <c r="C4" s="24">
        <v>43039</v>
      </c>
      <c r="D4" s="16"/>
      <c r="E4" s="12" t="s">
        <v>75</v>
      </c>
      <c r="F4" s="26" t="s">
        <v>71</v>
      </c>
      <c r="G4" s="12"/>
      <c r="H4" s="27"/>
      <c r="I4" s="25"/>
      <c r="J4" s="25"/>
      <c r="K4" s="12"/>
      <c r="L4" s="12" t="s">
        <v>76</v>
      </c>
      <c r="M4" s="12" t="s">
        <v>73</v>
      </c>
      <c r="N4" s="28">
        <f>29.3+32.4</f>
        <v>61.7</v>
      </c>
      <c r="O4" s="33"/>
      <c r="P4" s="29" t="s">
        <v>77</v>
      </c>
      <c r="Q4" s="12"/>
      <c r="R4" s="30" t="s">
        <v>15</v>
      </c>
      <c r="S4" s="31" t="s">
        <v>22</v>
      </c>
      <c r="T4" s="34" t="s">
        <v>78</v>
      </c>
    </row>
    <row r="5" spans="2:23" s="15" customFormat="1" ht="42.75" customHeight="1" x14ac:dyDescent="0.25">
      <c r="B5" s="41" t="s">
        <v>50</v>
      </c>
      <c r="C5" s="24">
        <v>43039</v>
      </c>
      <c r="D5" s="16"/>
      <c r="E5" s="12" t="s">
        <v>79</v>
      </c>
      <c r="F5" s="26" t="s">
        <v>71</v>
      </c>
      <c r="G5" s="12"/>
      <c r="H5" s="27"/>
      <c r="I5" s="25"/>
      <c r="J5" s="25"/>
      <c r="K5" s="12"/>
      <c r="L5" s="12" t="s">
        <v>80</v>
      </c>
      <c r="M5" s="12" t="s">
        <v>73</v>
      </c>
      <c r="N5" s="28">
        <f>29.3+32.4</f>
        <v>61.7</v>
      </c>
      <c r="O5" s="33"/>
      <c r="P5" s="29" t="s">
        <v>74</v>
      </c>
      <c r="Q5" s="12"/>
      <c r="R5" s="30" t="s">
        <v>15</v>
      </c>
      <c r="S5" s="31" t="s">
        <v>22</v>
      </c>
      <c r="T5" s="32"/>
    </row>
    <row r="6" spans="2:23" s="15" customFormat="1" ht="135.75" customHeight="1" x14ac:dyDescent="0.25">
      <c r="B6" s="12">
        <v>2</v>
      </c>
      <c r="C6" s="24">
        <v>43039</v>
      </c>
      <c r="D6" s="12" t="s">
        <v>81</v>
      </c>
      <c r="E6" s="12" t="s">
        <v>82</v>
      </c>
      <c r="F6" s="12" t="s">
        <v>83</v>
      </c>
      <c r="G6" s="12"/>
      <c r="H6" s="27"/>
      <c r="I6" s="25"/>
      <c r="J6" s="25"/>
      <c r="K6" s="12"/>
      <c r="L6" s="12" t="s">
        <v>84</v>
      </c>
      <c r="M6" s="12"/>
      <c r="N6" s="33"/>
      <c r="O6" s="33">
        <v>0</v>
      </c>
      <c r="P6" s="29" t="s">
        <v>85</v>
      </c>
      <c r="Q6" s="12"/>
      <c r="R6" s="30" t="s">
        <v>15</v>
      </c>
      <c r="S6" s="31" t="s">
        <v>20</v>
      </c>
      <c r="T6" s="32" t="s">
        <v>86</v>
      </c>
    </row>
    <row r="7" spans="2:23" s="15" customFormat="1" ht="216.75" x14ac:dyDescent="0.25">
      <c r="B7" s="12">
        <v>3</v>
      </c>
      <c r="C7" s="24">
        <v>43039</v>
      </c>
      <c r="D7" s="12" t="s">
        <v>81</v>
      </c>
      <c r="E7" s="12" t="s">
        <v>82</v>
      </c>
      <c r="F7" s="12" t="s">
        <v>83</v>
      </c>
      <c r="G7" s="12"/>
      <c r="H7" s="27"/>
      <c r="I7" s="25"/>
      <c r="J7" s="25"/>
      <c r="K7" s="12"/>
      <c r="L7" s="12" t="s">
        <v>87</v>
      </c>
      <c r="M7" s="12"/>
      <c r="N7" s="33"/>
      <c r="O7" s="33">
        <v>0</v>
      </c>
      <c r="P7" s="29" t="s">
        <v>28</v>
      </c>
      <c r="Q7" s="12"/>
      <c r="R7" s="30" t="s">
        <v>15</v>
      </c>
      <c r="S7" s="31" t="s">
        <v>20</v>
      </c>
      <c r="T7" s="32" t="s">
        <v>88</v>
      </c>
    </row>
    <row r="8" spans="2:23" s="15" customFormat="1" ht="73.5" customHeight="1" x14ac:dyDescent="0.25">
      <c r="B8" s="12">
        <v>4</v>
      </c>
      <c r="C8" s="24">
        <v>43039</v>
      </c>
      <c r="D8" s="12" t="s">
        <v>89</v>
      </c>
      <c r="E8" s="12" t="s">
        <v>90</v>
      </c>
      <c r="F8" s="12" t="s">
        <v>83</v>
      </c>
      <c r="G8" s="12"/>
      <c r="H8" s="27"/>
      <c r="I8" s="25"/>
      <c r="J8" s="25"/>
      <c r="K8" s="12"/>
      <c r="L8" s="12" t="s">
        <v>91</v>
      </c>
      <c r="M8" s="12"/>
      <c r="N8" s="33"/>
      <c r="O8" s="33"/>
      <c r="P8" s="29" t="s">
        <v>92</v>
      </c>
      <c r="Q8" s="12"/>
      <c r="R8" s="30" t="s">
        <v>15</v>
      </c>
      <c r="S8" s="31" t="s">
        <v>20</v>
      </c>
      <c r="T8" s="32"/>
    </row>
    <row r="9" spans="2:23" s="15" customFormat="1" ht="63.75" x14ac:dyDescent="0.25">
      <c r="B9" s="41" t="s">
        <v>51</v>
      </c>
      <c r="C9" s="24">
        <v>43039</v>
      </c>
      <c r="D9" s="12"/>
      <c r="E9" s="12" t="s">
        <v>37</v>
      </c>
      <c r="F9" s="12" t="s">
        <v>83</v>
      </c>
      <c r="G9" s="12"/>
      <c r="H9" s="27"/>
      <c r="I9" s="25"/>
      <c r="J9" s="25"/>
      <c r="K9" s="12"/>
      <c r="L9" s="12" t="s">
        <v>48</v>
      </c>
      <c r="M9" s="12" t="s">
        <v>93</v>
      </c>
      <c r="N9" s="33"/>
      <c r="O9" s="33"/>
      <c r="P9" s="29" t="s">
        <v>94</v>
      </c>
      <c r="Q9" s="12"/>
      <c r="R9" s="30" t="s">
        <v>25</v>
      </c>
      <c r="S9" s="31" t="s">
        <v>21</v>
      </c>
      <c r="T9" s="32"/>
    </row>
    <row r="10" spans="2:23" s="15" customFormat="1" ht="109.5" customHeight="1" x14ac:dyDescent="0.25">
      <c r="B10" s="41" t="s">
        <v>58</v>
      </c>
      <c r="C10" s="24">
        <v>43039</v>
      </c>
      <c r="D10" s="12"/>
      <c r="E10" s="12" t="s">
        <v>95</v>
      </c>
      <c r="F10" s="26" t="s">
        <v>71</v>
      </c>
      <c r="G10" s="12"/>
      <c r="H10" s="27"/>
      <c r="I10" s="25"/>
      <c r="J10" s="25"/>
      <c r="K10" s="12"/>
      <c r="L10" s="12" t="s">
        <v>96</v>
      </c>
      <c r="M10" s="12" t="s">
        <v>97</v>
      </c>
      <c r="N10" s="33"/>
      <c r="O10" s="33"/>
      <c r="P10" s="29" t="s">
        <v>98</v>
      </c>
      <c r="Q10" s="12"/>
      <c r="R10" s="30" t="s">
        <v>15</v>
      </c>
      <c r="S10" s="31" t="s">
        <v>23</v>
      </c>
      <c r="T10" s="32"/>
    </row>
    <row r="11" spans="2:23" s="15" customFormat="1" ht="49.5" customHeight="1" x14ac:dyDescent="0.25">
      <c r="B11" s="41" t="s">
        <v>59</v>
      </c>
      <c r="C11" s="24">
        <v>43039</v>
      </c>
      <c r="D11" s="12"/>
      <c r="E11" s="12" t="s">
        <v>99</v>
      </c>
      <c r="F11" s="12" t="s">
        <v>71</v>
      </c>
      <c r="G11" s="12"/>
      <c r="H11" s="27"/>
      <c r="I11" s="25"/>
      <c r="J11" s="25"/>
      <c r="K11" s="12"/>
      <c r="L11" s="12" t="s">
        <v>100</v>
      </c>
      <c r="M11" s="12" t="s">
        <v>97</v>
      </c>
      <c r="N11" s="33"/>
      <c r="O11" s="33"/>
      <c r="P11" s="29" t="s">
        <v>101</v>
      </c>
      <c r="Q11" s="35"/>
      <c r="R11" s="30" t="s">
        <v>15</v>
      </c>
      <c r="S11" s="31" t="s">
        <v>23</v>
      </c>
      <c r="T11" s="32"/>
    </row>
    <row r="12" spans="2:23" s="15" customFormat="1" ht="51" x14ac:dyDescent="0.25">
      <c r="B12" s="41" t="s">
        <v>52</v>
      </c>
      <c r="C12" s="24">
        <v>43039</v>
      </c>
      <c r="D12" s="12"/>
      <c r="E12" s="12"/>
      <c r="F12" s="26" t="s">
        <v>71</v>
      </c>
      <c r="G12" s="12"/>
      <c r="H12" s="27"/>
      <c r="I12" s="25"/>
      <c r="J12" s="25"/>
      <c r="K12" s="12"/>
      <c r="L12" s="12" t="s">
        <v>102</v>
      </c>
      <c r="M12" s="25"/>
      <c r="N12" s="33"/>
      <c r="O12" s="33"/>
      <c r="P12" s="29" t="s">
        <v>103</v>
      </c>
      <c r="Q12" s="35"/>
      <c r="R12" s="30" t="s">
        <v>15</v>
      </c>
      <c r="S12" s="31" t="s">
        <v>22</v>
      </c>
      <c r="T12" s="32" t="s">
        <v>208</v>
      </c>
    </row>
    <row r="13" spans="2:23" s="17" customFormat="1" ht="89.25" x14ac:dyDescent="0.25">
      <c r="B13" s="51" t="s">
        <v>53</v>
      </c>
      <c r="C13" s="24">
        <v>43039</v>
      </c>
      <c r="D13" s="12"/>
      <c r="E13" s="12" t="s">
        <v>104</v>
      </c>
      <c r="F13" s="26" t="s">
        <v>71</v>
      </c>
      <c r="G13" s="18"/>
      <c r="H13" s="36"/>
      <c r="I13" s="36"/>
      <c r="J13" s="36"/>
      <c r="K13" s="12"/>
      <c r="L13" s="12" t="s">
        <v>102</v>
      </c>
      <c r="M13" s="18" t="s">
        <v>105</v>
      </c>
      <c r="N13" s="37"/>
      <c r="O13" s="38"/>
      <c r="P13" s="29" t="s">
        <v>106</v>
      </c>
      <c r="Q13" s="36"/>
      <c r="R13" s="30" t="s">
        <v>15</v>
      </c>
      <c r="S13" s="31" t="s">
        <v>22</v>
      </c>
      <c r="T13" s="32" t="s">
        <v>208</v>
      </c>
      <c r="U13" s="10"/>
      <c r="V13" s="10"/>
      <c r="W13" s="10"/>
    </row>
    <row r="14" spans="2:23" s="17" customFormat="1" ht="31.5" customHeight="1" x14ac:dyDescent="0.25">
      <c r="B14" s="51" t="s">
        <v>107</v>
      </c>
      <c r="C14" s="24">
        <v>43039</v>
      </c>
      <c r="D14" s="12"/>
      <c r="E14" s="12" t="s">
        <v>26</v>
      </c>
      <c r="F14" s="26" t="s">
        <v>71</v>
      </c>
      <c r="G14" s="18"/>
      <c r="H14" s="36"/>
      <c r="I14" s="36"/>
      <c r="J14" s="36"/>
      <c r="K14" s="12"/>
      <c r="L14" s="18" t="s">
        <v>108</v>
      </c>
      <c r="M14" s="18"/>
      <c r="N14" s="37"/>
      <c r="O14" s="38"/>
      <c r="P14" s="39" t="s">
        <v>109</v>
      </c>
      <c r="Q14" s="36"/>
      <c r="R14" s="30" t="s">
        <v>15</v>
      </c>
      <c r="S14" s="31" t="s">
        <v>22</v>
      </c>
      <c r="T14" s="32" t="s">
        <v>208</v>
      </c>
      <c r="U14" s="10"/>
      <c r="V14" s="10"/>
      <c r="W14" s="10"/>
    </row>
    <row r="15" spans="2:23" s="15" customFormat="1" ht="57.75" customHeight="1" x14ac:dyDescent="0.25">
      <c r="B15" s="41" t="s">
        <v>54</v>
      </c>
      <c r="C15" s="24">
        <v>43039</v>
      </c>
      <c r="D15" s="25"/>
      <c r="E15" s="12" t="s">
        <v>104</v>
      </c>
      <c r="F15" s="26" t="s">
        <v>71</v>
      </c>
      <c r="G15" s="12"/>
      <c r="H15" s="27"/>
      <c r="I15" s="25"/>
      <c r="J15" s="25"/>
      <c r="K15" s="12"/>
      <c r="L15" s="12" t="s">
        <v>110</v>
      </c>
      <c r="M15" s="25"/>
      <c r="N15" s="33"/>
      <c r="O15" s="33"/>
      <c r="P15" s="29" t="s">
        <v>111</v>
      </c>
      <c r="Q15" s="35"/>
      <c r="R15" s="30" t="s">
        <v>15</v>
      </c>
      <c r="S15" s="31" t="s">
        <v>22</v>
      </c>
      <c r="T15" s="32" t="s">
        <v>208</v>
      </c>
    </row>
    <row r="16" spans="2:23" s="19" customFormat="1" ht="22.5" customHeight="1" x14ac:dyDescent="0.2">
      <c r="B16" s="51" t="s">
        <v>112</v>
      </c>
      <c r="C16" s="24">
        <v>43039</v>
      </c>
      <c r="D16" s="18"/>
      <c r="E16" s="12" t="s">
        <v>104</v>
      </c>
      <c r="F16" s="26" t="s">
        <v>71</v>
      </c>
      <c r="G16" s="18"/>
      <c r="H16" s="18"/>
      <c r="I16" s="18"/>
      <c r="J16" s="18"/>
      <c r="K16" s="12"/>
      <c r="L16" s="18" t="s">
        <v>113</v>
      </c>
      <c r="M16" s="18"/>
      <c r="N16" s="38"/>
      <c r="O16" s="38"/>
      <c r="P16" s="40" t="s">
        <v>114</v>
      </c>
      <c r="Q16" s="18"/>
      <c r="R16" s="30" t="s">
        <v>15</v>
      </c>
      <c r="S16" s="31" t="s">
        <v>22</v>
      </c>
      <c r="T16" s="32" t="s">
        <v>208</v>
      </c>
      <c r="U16" s="20"/>
      <c r="V16" s="20"/>
      <c r="W16" s="20"/>
    </row>
    <row r="17" spans="2:23" s="19" customFormat="1" ht="32.25" customHeight="1" x14ac:dyDescent="0.2">
      <c r="B17" s="51" t="s">
        <v>115</v>
      </c>
      <c r="C17" s="24">
        <v>43039</v>
      </c>
      <c r="D17" s="18"/>
      <c r="E17" s="12" t="s">
        <v>26</v>
      </c>
      <c r="F17" s="26" t="s">
        <v>71</v>
      </c>
      <c r="G17" s="18"/>
      <c r="H17" s="18"/>
      <c r="I17" s="18"/>
      <c r="J17" s="18"/>
      <c r="K17" s="12"/>
      <c r="L17" s="18" t="s">
        <v>116</v>
      </c>
      <c r="M17" s="18"/>
      <c r="N17" s="38"/>
      <c r="O17" s="38"/>
      <c r="P17" s="40" t="s">
        <v>109</v>
      </c>
      <c r="Q17" s="18"/>
      <c r="R17" s="30" t="s">
        <v>15</v>
      </c>
      <c r="S17" s="31" t="s">
        <v>22</v>
      </c>
      <c r="T17" s="32" t="s">
        <v>208</v>
      </c>
      <c r="U17" s="20"/>
      <c r="V17" s="20"/>
      <c r="W17" s="20"/>
    </row>
    <row r="18" spans="2:23" s="15" customFormat="1" ht="113.25" customHeight="1" x14ac:dyDescent="0.25">
      <c r="B18" s="12">
        <v>8</v>
      </c>
      <c r="C18" s="24">
        <v>43039</v>
      </c>
      <c r="D18" s="12"/>
      <c r="E18" s="12" t="s">
        <v>27</v>
      </c>
      <c r="F18" s="26" t="s">
        <v>71</v>
      </c>
      <c r="G18" s="12"/>
      <c r="H18" s="27"/>
      <c r="I18" s="12"/>
      <c r="J18" s="12"/>
      <c r="K18" s="12"/>
      <c r="L18" s="12" t="s">
        <v>117</v>
      </c>
      <c r="M18" s="12" t="s">
        <v>118</v>
      </c>
      <c r="N18" s="28"/>
      <c r="O18" s="38"/>
      <c r="P18" s="29" t="s">
        <v>119</v>
      </c>
      <c r="Q18" s="12"/>
      <c r="R18" s="30" t="s">
        <v>15</v>
      </c>
      <c r="S18" s="31" t="s">
        <v>22</v>
      </c>
      <c r="T18" s="32" t="s">
        <v>208</v>
      </c>
    </row>
    <row r="19" spans="2:23" s="15" customFormat="1" ht="19.5" customHeight="1" x14ac:dyDescent="0.25">
      <c r="B19" s="51" t="s">
        <v>34</v>
      </c>
      <c r="C19" s="24">
        <v>43039</v>
      </c>
      <c r="D19" s="12"/>
      <c r="E19" s="12" t="s">
        <v>104</v>
      </c>
      <c r="F19" s="26" t="s">
        <v>71</v>
      </c>
      <c r="G19" s="12"/>
      <c r="H19" s="27"/>
      <c r="I19" s="12"/>
      <c r="J19" s="12"/>
      <c r="K19" s="12"/>
      <c r="L19" s="12" t="s">
        <v>113</v>
      </c>
      <c r="M19" s="12"/>
      <c r="N19" s="28"/>
      <c r="O19" s="28"/>
      <c r="P19" s="29" t="s">
        <v>114</v>
      </c>
      <c r="Q19" s="12"/>
      <c r="R19" s="30" t="s">
        <v>15</v>
      </c>
      <c r="S19" s="31" t="s">
        <v>22</v>
      </c>
      <c r="T19" s="32" t="s">
        <v>208</v>
      </c>
    </row>
    <row r="20" spans="2:23" s="21" customFormat="1" ht="84.75" customHeight="1" x14ac:dyDescent="0.2">
      <c r="B20" s="51" t="s">
        <v>35</v>
      </c>
      <c r="C20" s="24">
        <v>43039</v>
      </c>
      <c r="D20" s="18"/>
      <c r="E20" s="12" t="s">
        <v>27</v>
      </c>
      <c r="F20" s="26" t="s">
        <v>71</v>
      </c>
      <c r="G20" s="18"/>
      <c r="H20" s="18"/>
      <c r="I20" s="18"/>
      <c r="J20" s="18"/>
      <c r="K20" s="12"/>
      <c r="L20" s="18" t="s">
        <v>120</v>
      </c>
      <c r="M20" s="12" t="s">
        <v>118</v>
      </c>
      <c r="N20" s="38"/>
      <c r="O20" s="38"/>
      <c r="P20" s="40" t="s">
        <v>121</v>
      </c>
      <c r="Q20" s="18"/>
      <c r="R20" s="30" t="s">
        <v>15</v>
      </c>
      <c r="S20" s="31" t="s">
        <v>22</v>
      </c>
      <c r="T20" s="32" t="s">
        <v>208</v>
      </c>
      <c r="U20" s="22"/>
      <c r="V20" s="22"/>
      <c r="W20" s="22"/>
    </row>
    <row r="21" spans="2:23" s="19" customFormat="1" ht="191.25" x14ac:dyDescent="0.2">
      <c r="B21" s="18">
        <v>9</v>
      </c>
      <c r="C21" s="24">
        <v>43039</v>
      </c>
      <c r="D21" s="18"/>
      <c r="E21" s="18"/>
      <c r="F21" s="26" t="s">
        <v>71</v>
      </c>
      <c r="G21" s="18"/>
      <c r="H21" s="42"/>
      <c r="I21" s="18"/>
      <c r="J21" s="18"/>
      <c r="K21" s="18"/>
      <c r="L21" s="18" t="s">
        <v>122</v>
      </c>
      <c r="M21" s="18" t="s">
        <v>123</v>
      </c>
      <c r="N21" s="38"/>
      <c r="O21" s="38"/>
      <c r="P21" s="40" t="s">
        <v>124</v>
      </c>
      <c r="Q21" s="18"/>
      <c r="R21" s="30"/>
      <c r="S21" s="31" t="s">
        <v>22</v>
      </c>
      <c r="T21" s="32" t="s">
        <v>208</v>
      </c>
      <c r="U21" s="20"/>
      <c r="V21" s="20"/>
      <c r="W21" s="20"/>
    </row>
    <row r="22" spans="2:23" s="15" customFormat="1" ht="87.75" customHeight="1" x14ac:dyDescent="0.25">
      <c r="B22" s="51" t="s">
        <v>31</v>
      </c>
      <c r="C22" s="24">
        <v>43039</v>
      </c>
      <c r="D22" s="12"/>
      <c r="E22" s="12" t="s">
        <v>104</v>
      </c>
      <c r="F22" s="26" t="s">
        <v>71</v>
      </c>
      <c r="G22" s="12"/>
      <c r="H22" s="27"/>
      <c r="I22" s="25"/>
      <c r="J22" s="25"/>
      <c r="K22" s="12"/>
      <c r="L22" s="12" t="s">
        <v>113</v>
      </c>
      <c r="M22" s="18"/>
      <c r="N22" s="33"/>
      <c r="O22" s="33"/>
      <c r="P22" s="40" t="s">
        <v>124</v>
      </c>
      <c r="Q22" s="25"/>
      <c r="R22" s="30"/>
      <c r="S22" s="31" t="s">
        <v>22</v>
      </c>
      <c r="T22" s="32" t="s">
        <v>208</v>
      </c>
    </row>
    <row r="23" spans="2:23" s="15" customFormat="1" ht="123" customHeight="1" x14ac:dyDescent="0.25">
      <c r="B23" s="51" t="s">
        <v>32</v>
      </c>
      <c r="C23" s="24">
        <v>43039</v>
      </c>
      <c r="D23" s="12"/>
      <c r="E23" s="12" t="s">
        <v>125</v>
      </c>
      <c r="F23" s="26" t="s">
        <v>71</v>
      </c>
      <c r="G23" s="12"/>
      <c r="H23" s="27"/>
      <c r="I23" s="25"/>
      <c r="J23" s="25"/>
      <c r="K23" s="12"/>
      <c r="L23" s="12" t="s">
        <v>126</v>
      </c>
      <c r="M23" s="18" t="s">
        <v>123</v>
      </c>
      <c r="N23" s="33"/>
      <c r="O23" s="33"/>
      <c r="P23" s="40" t="s">
        <v>124</v>
      </c>
      <c r="Q23" s="12"/>
      <c r="R23" s="30"/>
      <c r="S23" s="31" t="s">
        <v>22</v>
      </c>
      <c r="T23" s="32" t="s">
        <v>208</v>
      </c>
    </row>
    <row r="24" spans="2:23" s="19" customFormat="1" ht="127.5" x14ac:dyDescent="0.2">
      <c r="B24" s="41" t="s">
        <v>55</v>
      </c>
      <c r="C24" s="24">
        <v>43039</v>
      </c>
      <c r="D24" s="12" t="s">
        <v>81</v>
      </c>
      <c r="E24" s="18" t="s">
        <v>60</v>
      </c>
      <c r="F24" s="26" t="s">
        <v>83</v>
      </c>
      <c r="G24" s="18"/>
      <c r="H24" s="42"/>
      <c r="I24" s="18"/>
      <c r="J24" s="18"/>
      <c r="K24" s="12"/>
      <c r="L24" s="18" t="s">
        <v>29</v>
      </c>
      <c r="M24" s="18"/>
      <c r="N24" s="38"/>
      <c r="O24" s="38">
        <v>0</v>
      </c>
      <c r="P24" s="29" t="s">
        <v>127</v>
      </c>
      <c r="Q24" s="18"/>
      <c r="R24" s="30" t="s">
        <v>25</v>
      </c>
      <c r="S24" s="31" t="s">
        <v>41</v>
      </c>
      <c r="T24" s="32" t="s">
        <v>209</v>
      </c>
      <c r="U24" s="20"/>
      <c r="V24" s="20"/>
      <c r="W24" s="20"/>
    </row>
    <row r="25" spans="2:23" s="19" customFormat="1" ht="103.5" customHeight="1" x14ac:dyDescent="0.2">
      <c r="B25" s="51" t="s">
        <v>61</v>
      </c>
      <c r="C25" s="24">
        <v>43039</v>
      </c>
      <c r="D25" s="18"/>
      <c r="E25" s="18" t="s">
        <v>128</v>
      </c>
      <c r="F25" s="26" t="s">
        <v>129</v>
      </c>
      <c r="G25" s="18"/>
      <c r="H25" s="42"/>
      <c r="I25" s="18"/>
      <c r="J25" s="18"/>
      <c r="K25" s="12"/>
      <c r="L25" s="1" t="s">
        <v>130</v>
      </c>
      <c r="M25" s="18" t="s">
        <v>131</v>
      </c>
      <c r="N25" s="38"/>
      <c r="O25" s="38">
        <v>319375.06</v>
      </c>
      <c r="P25" s="40" t="s">
        <v>132</v>
      </c>
      <c r="Q25" s="18"/>
      <c r="R25" s="30" t="s">
        <v>15</v>
      </c>
      <c r="S25" s="31" t="s">
        <v>20</v>
      </c>
      <c r="T25" s="18"/>
      <c r="U25" s="20"/>
      <c r="V25" s="20"/>
      <c r="W25" s="20"/>
    </row>
    <row r="26" spans="2:23" s="19" customFormat="1" ht="76.5" x14ac:dyDescent="0.2">
      <c r="B26" s="51" t="s">
        <v>62</v>
      </c>
      <c r="C26" s="24">
        <v>43039</v>
      </c>
      <c r="D26" s="12"/>
      <c r="E26" s="12" t="s">
        <v>17</v>
      </c>
      <c r="F26" s="26" t="s">
        <v>129</v>
      </c>
      <c r="G26" s="18"/>
      <c r="H26" s="42"/>
      <c r="I26" s="18"/>
      <c r="J26" s="18"/>
      <c r="K26" s="12"/>
      <c r="L26" s="1" t="s">
        <v>133</v>
      </c>
      <c r="M26" s="18" t="s">
        <v>134</v>
      </c>
      <c r="N26" s="38"/>
      <c r="O26" s="38">
        <v>125140.71</v>
      </c>
      <c r="P26" s="40" t="s">
        <v>135</v>
      </c>
      <c r="Q26" s="18"/>
      <c r="R26" s="30" t="s">
        <v>15</v>
      </c>
      <c r="S26" s="31" t="s">
        <v>20</v>
      </c>
      <c r="T26" s="18"/>
      <c r="U26" s="20"/>
      <c r="V26" s="20"/>
      <c r="W26" s="20"/>
    </row>
    <row r="27" spans="2:23" s="19" customFormat="1" ht="102" x14ac:dyDescent="0.2">
      <c r="B27" s="51" t="s">
        <v>63</v>
      </c>
      <c r="C27" s="24">
        <v>43039</v>
      </c>
      <c r="D27" s="12"/>
      <c r="E27" s="12" t="s">
        <v>136</v>
      </c>
      <c r="F27" s="26" t="s">
        <v>129</v>
      </c>
      <c r="G27" s="18"/>
      <c r="H27" s="42"/>
      <c r="I27" s="18"/>
      <c r="J27" s="18"/>
      <c r="K27" s="12"/>
      <c r="L27" s="1" t="s">
        <v>137</v>
      </c>
      <c r="M27" s="18" t="s">
        <v>138</v>
      </c>
      <c r="N27" s="38"/>
      <c r="O27" s="38"/>
      <c r="P27" s="29" t="s">
        <v>139</v>
      </c>
      <c r="Q27" s="18"/>
      <c r="R27" s="30" t="s">
        <v>15</v>
      </c>
      <c r="S27" s="31" t="s">
        <v>20</v>
      </c>
      <c r="T27" s="18"/>
      <c r="U27" s="20"/>
      <c r="V27" s="20"/>
      <c r="W27" s="20"/>
    </row>
    <row r="28" spans="2:23" s="15" customFormat="1" ht="74.25" customHeight="1" x14ac:dyDescent="0.25">
      <c r="B28" s="51" t="s">
        <v>64</v>
      </c>
      <c r="C28" s="24">
        <v>43039</v>
      </c>
      <c r="D28" s="12"/>
      <c r="E28" s="12" t="s">
        <v>17</v>
      </c>
      <c r="F28" s="26" t="s">
        <v>129</v>
      </c>
      <c r="G28" s="12"/>
      <c r="H28" s="27"/>
      <c r="I28" s="12"/>
      <c r="J28" s="27"/>
      <c r="K28" s="43"/>
      <c r="L28" s="12" t="s">
        <v>140</v>
      </c>
      <c r="M28" s="12" t="s">
        <v>141</v>
      </c>
      <c r="N28" s="33">
        <f>403.1+69.4+16.6</f>
        <v>489.1</v>
      </c>
      <c r="O28" s="33">
        <f>13964778.65+787600</f>
        <v>14752378.65</v>
      </c>
      <c r="P28" s="29" t="s">
        <v>142</v>
      </c>
      <c r="Q28" s="44"/>
      <c r="R28" s="30" t="s">
        <v>15</v>
      </c>
      <c r="S28" s="31" t="s">
        <v>20</v>
      </c>
      <c r="T28" s="18"/>
    </row>
    <row r="29" spans="2:23" s="15" customFormat="1" ht="127.5" x14ac:dyDescent="0.25">
      <c r="B29" s="51" t="s">
        <v>36</v>
      </c>
      <c r="C29" s="24">
        <v>43039</v>
      </c>
      <c r="D29" s="12"/>
      <c r="E29" s="12" t="s">
        <v>143</v>
      </c>
      <c r="F29" s="26" t="s">
        <v>129</v>
      </c>
      <c r="G29" s="12"/>
      <c r="H29" s="27"/>
      <c r="I29" s="12"/>
      <c r="J29" s="27"/>
      <c r="K29" s="43"/>
      <c r="L29" s="12" t="s">
        <v>144</v>
      </c>
      <c r="M29" s="12" t="s">
        <v>145</v>
      </c>
      <c r="N29" s="33">
        <f>220+119.5+202.41+322.41+1051.57+474+606+519.5</f>
        <v>3515.39</v>
      </c>
      <c r="O29" s="33">
        <v>20330524</v>
      </c>
      <c r="P29" s="29" t="s">
        <v>146</v>
      </c>
      <c r="Q29" s="44"/>
      <c r="R29" s="30" t="s">
        <v>147</v>
      </c>
      <c r="S29" s="31" t="s">
        <v>20</v>
      </c>
      <c r="T29" s="49"/>
    </row>
    <row r="30" spans="2:23" ht="114" customHeight="1" x14ac:dyDescent="0.25">
      <c r="B30" s="51" t="s">
        <v>44</v>
      </c>
      <c r="C30" s="24">
        <v>43039</v>
      </c>
      <c r="D30" s="1"/>
      <c r="E30" s="12" t="s">
        <v>17</v>
      </c>
      <c r="F30" s="26" t="s">
        <v>71</v>
      </c>
      <c r="G30" s="12"/>
      <c r="H30" s="45"/>
      <c r="I30" s="41"/>
      <c r="J30" s="46"/>
      <c r="K30" s="47"/>
      <c r="L30" s="12" t="s">
        <v>148</v>
      </c>
      <c r="M30" s="12" t="s">
        <v>149</v>
      </c>
      <c r="N30" s="33">
        <v>292.2</v>
      </c>
      <c r="O30" s="33"/>
      <c r="P30" s="29" t="s">
        <v>150</v>
      </c>
      <c r="Q30" s="12"/>
      <c r="R30" s="30" t="s">
        <v>15</v>
      </c>
      <c r="S30" s="31" t="s">
        <v>23</v>
      </c>
      <c r="T30" s="1" t="s">
        <v>210</v>
      </c>
      <c r="U30"/>
      <c r="V30"/>
      <c r="W30"/>
    </row>
    <row r="31" spans="2:23" ht="69.75" customHeight="1" x14ac:dyDescent="0.25">
      <c r="B31" s="51" t="s">
        <v>151</v>
      </c>
      <c r="C31" s="24">
        <v>43039</v>
      </c>
      <c r="D31" s="1"/>
      <c r="E31" s="12" t="s">
        <v>152</v>
      </c>
      <c r="F31" s="26" t="s">
        <v>71</v>
      </c>
      <c r="G31" s="12"/>
      <c r="H31" s="45"/>
      <c r="I31" s="41"/>
      <c r="J31" s="46"/>
      <c r="K31" s="47"/>
      <c r="L31" s="12" t="s">
        <v>153</v>
      </c>
      <c r="M31" s="12" t="s">
        <v>154</v>
      </c>
      <c r="N31" s="33"/>
      <c r="O31" s="33"/>
      <c r="P31" s="29" t="s">
        <v>155</v>
      </c>
      <c r="Q31" s="12"/>
      <c r="R31" s="30" t="s">
        <v>15</v>
      </c>
      <c r="S31" s="31" t="s">
        <v>23</v>
      </c>
      <c r="T31" s="1"/>
      <c r="U31"/>
      <c r="V31"/>
      <c r="W31"/>
    </row>
    <row r="32" spans="2:23" ht="127.5" x14ac:dyDescent="0.25">
      <c r="B32" s="51" t="s">
        <v>65</v>
      </c>
      <c r="C32" s="24">
        <v>43039</v>
      </c>
      <c r="D32" s="1"/>
      <c r="E32" s="12" t="s">
        <v>156</v>
      </c>
      <c r="F32" s="26" t="s">
        <v>71</v>
      </c>
      <c r="G32" s="12"/>
      <c r="H32" s="45"/>
      <c r="I32" s="41"/>
      <c r="J32" s="46"/>
      <c r="K32" s="47"/>
      <c r="L32" s="12" t="s">
        <v>157</v>
      </c>
      <c r="M32" s="12" t="s">
        <v>158</v>
      </c>
      <c r="N32" s="33">
        <v>1937.23</v>
      </c>
      <c r="O32" s="33"/>
      <c r="P32" s="29" t="s">
        <v>159</v>
      </c>
      <c r="Q32" s="12"/>
      <c r="R32" s="30" t="s">
        <v>25</v>
      </c>
      <c r="S32" s="31" t="s">
        <v>23</v>
      </c>
      <c r="T32" s="1" t="s">
        <v>211</v>
      </c>
    </row>
    <row r="33" spans="2:20" ht="97.5" customHeight="1" x14ac:dyDescent="0.25">
      <c r="B33" s="51" t="s">
        <v>66</v>
      </c>
      <c r="C33" s="24">
        <v>43039</v>
      </c>
      <c r="D33" s="1"/>
      <c r="E33" s="12" t="s">
        <v>56</v>
      </c>
      <c r="F33" s="26" t="s">
        <v>83</v>
      </c>
      <c r="G33" s="12"/>
      <c r="H33" s="45"/>
      <c r="I33" s="41"/>
      <c r="J33" s="46"/>
      <c r="K33" s="47"/>
      <c r="L33" s="12" t="s">
        <v>57</v>
      </c>
      <c r="M33" s="30"/>
      <c r="N33" s="33"/>
      <c r="O33" s="48"/>
      <c r="P33" s="39" t="s">
        <v>160</v>
      </c>
      <c r="Q33" s="12"/>
      <c r="R33" s="30" t="s">
        <v>25</v>
      </c>
      <c r="S33" s="31" t="s">
        <v>24</v>
      </c>
      <c r="T33" s="1"/>
    </row>
    <row r="34" spans="2:20" ht="38.25" x14ac:dyDescent="0.25">
      <c r="B34" s="51" t="s">
        <v>161</v>
      </c>
      <c r="C34" s="24">
        <v>43039</v>
      </c>
      <c r="D34" s="1"/>
      <c r="E34" s="12" t="s">
        <v>162</v>
      </c>
      <c r="F34" s="26" t="s">
        <v>71</v>
      </c>
      <c r="G34" s="12"/>
      <c r="H34" s="45"/>
      <c r="I34" s="41"/>
      <c r="J34" s="46"/>
      <c r="K34" s="47"/>
      <c r="L34" s="12" t="s">
        <v>163</v>
      </c>
      <c r="M34" s="30"/>
      <c r="N34" s="33"/>
      <c r="O34" s="48"/>
      <c r="P34" s="39" t="s">
        <v>164</v>
      </c>
      <c r="Q34" s="12"/>
      <c r="R34" s="30" t="s">
        <v>25</v>
      </c>
      <c r="S34" s="31" t="s">
        <v>23</v>
      </c>
      <c r="T34" s="1"/>
    </row>
    <row r="35" spans="2:20" ht="63.75" x14ac:dyDescent="0.25">
      <c r="B35" s="51" t="s">
        <v>67</v>
      </c>
      <c r="C35" s="24">
        <v>43039</v>
      </c>
      <c r="D35" s="1"/>
      <c r="E35" s="12" t="s">
        <v>165</v>
      </c>
      <c r="F35" s="26" t="s">
        <v>166</v>
      </c>
      <c r="G35" s="12"/>
      <c r="H35" s="45"/>
      <c r="I35" s="41"/>
      <c r="J35" s="46"/>
      <c r="K35" s="47"/>
      <c r="L35" s="12" t="s">
        <v>167</v>
      </c>
      <c r="M35" s="30" t="s">
        <v>168</v>
      </c>
      <c r="N35" s="33">
        <v>252</v>
      </c>
      <c r="O35" s="48"/>
      <c r="P35" s="39" t="s">
        <v>169</v>
      </c>
      <c r="Q35" s="12"/>
      <c r="R35" s="30" t="s">
        <v>15</v>
      </c>
      <c r="S35" s="31" t="s">
        <v>23</v>
      </c>
      <c r="T35" s="1"/>
    </row>
    <row r="36" spans="2:20" ht="89.25" x14ac:dyDescent="0.25">
      <c r="B36" s="51" t="s">
        <v>68</v>
      </c>
      <c r="C36" s="24">
        <v>43039</v>
      </c>
      <c r="D36" s="1"/>
      <c r="E36" s="12" t="s">
        <v>170</v>
      </c>
      <c r="F36" s="26" t="s">
        <v>171</v>
      </c>
      <c r="G36" s="12"/>
      <c r="H36" s="45"/>
      <c r="I36" s="41"/>
      <c r="J36" s="46"/>
      <c r="K36" s="47"/>
      <c r="L36" s="12" t="s">
        <v>172</v>
      </c>
      <c r="M36" s="30" t="s">
        <v>173</v>
      </c>
      <c r="N36" s="33"/>
      <c r="O36" s="48"/>
      <c r="P36" s="39" t="s">
        <v>174</v>
      </c>
      <c r="Q36" s="12"/>
      <c r="R36" s="30" t="s">
        <v>25</v>
      </c>
      <c r="S36" s="31" t="s">
        <v>23</v>
      </c>
      <c r="T36" s="1" t="s">
        <v>212</v>
      </c>
    </row>
    <row r="37" spans="2:20" ht="94.5" customHeight="1" x14ac:dyDescent="0.25">
      <c r="B37" s="51" t="s">
        <v>69</v>
      </c>
      <c r="C37" s="24">
        <v>43039</v>
      </c>
      <c r="D37" s="1"/>
      <c r="E37" s="12" t="s">
        <v>104</v>
      </c>
      <c r="F37" s="26" t="s">
        <v>71</v>
      </c>
      <c r="G37" s="12"/>
      <c r="H37" s="45"/>
      <c r="I37" s="41"/>
      <c r="J37" s="46"/>
      <c r="K37" s="47"/>
      <c r="L37" s="12" t="s">
        <v>175</v>
      </c>
      <c r="M37" s="30" t="s">
        <v>176</v>
      </c>
      <c r="N37" s="33" t="s">
        <v>177</v>
      </c>
      <c r="O37" s="48"/>
      <c r="P37" s="39" t="s">
        <v>178</v>
      </c>
      <c r="Q37" s="12"/>
      <c r="R37" s="30" t="s">
        <v>15</v>
      </c>
      <c r="S37" s="31" t="s">
        <v>22</v>
      </c>
      <c r="T37" s="1"/>
    </row>
    <row r="38" spans="2:20" ht="94.5" customHeight="1" x14ac:dyDescent="0.25">
      <c r="B38" s="51" t="s">
        <v>70</v>
      </c>
      <c r="C38" s="24">
        <v>43039</v>
      </c>
      <c r="D38" s="1"/>
      <c r="E38" s="12" t="s">
        <v>179</v>
      </c>
      <c r="F38" s="26" t="s">
        <v>30</v>
      </c>
      <c r="G38" s="12"/>
      <c r="H38" s="45"/>
      <c r="I38" s="41"/>
      <c r="J38" s="46"/>
      <c r="K38" s="47"/>
      <c r="L38" s="12" t="s">
        <v>180</v>
      </c>
      <c r="M38" s="30" t="s">
        <v>181</v>
      </c>
      <c r="N38" s="33"/>
      <c r="O38" s="48"/>
      <c r="P38" s="39" t="s">
        <v>182</v>
      </c>
      <c r="Q38" s="12"/>
      <c r="R38" s="30" t="s">
        <v>15</v>
      </c>
      <c r="S38" s="31" t="s">
        <v>23</v>
      </c>
      <c r="T38" s="1" t="s">
        <v>213</v>
      </c>
    </row>
    <row r="39" spans="2:20" ht="56.25" customHeight="1" x14ac:dyDescent="0.25">
      <c r="B39" s="51" t="s">
        <v>43</v>
      </c>
      <c r="C39" s="24">
        <v>43039</v>
      </c>
      <c r="D39" s="1"/>
      <c r="E39" s="12" t="s">
        <v>183</v>
      </c>
      <c r="F39" s="26" t="s">
        <v>71</v>
      </c>
      <c r="G39" s="12"/>
      <c r="H39" s="45"/>
      <c r="I39" s="41"/>
      <c r="J39" s="46"/>
      <c r="K39" s="47"/>
      <c r="L39" s="12" t="s">
        <v>184</v>
      </c>
      <c r="M39" s="30"/>
      <c r="N39" s="33"/>
      <c r="O39" s="48"/>
      <c r="P39" s="39" t="s">
        <v>185</v>
      </c>
      <c r="Q39" s="12"/>
      <c r="R39" s="30" t="s">
        <v>15</v>
      </c>
      <c r="S39" s="31" t="s">
        <v>23</v>
      </c>
      <c r="T39" s="1" t="s">
        <v>42</v>
      </c>
    </row>
    <row r="40" spans="2:20" ht="120.75" customHeight="1" x14ac:dyDescent="0.25">
      <c r="B40" s="51" t="s">
        <v>39</v>
      </c>
      <c r="C40" s="24">
        <v>43039</v>
      </c>
      <c r="D40" s="1"/>
      <c r="E40" s="12" t="s">
        <v>17</v>
      </c>
      <c r="F40" s="26" t="s">
        <v>71</v>
      </c>
      <c r="G40" s="12"/>
      <c r="H40" s="45"/>
      <c r="I40" s="41"/>
      <c r="J40" s="46"/>
      <c r="K40" s="47"/>
      <c r="L40" s="12" t="s">
        <v>186</v>
      </c>
      <c r="M40" s="30"/>
      <c r="N40" s="33"/>
      <c r="O40" s="48"/>
      <c r="P40" s="39" t="s">
        <v>187</v>
      </c>
      <c r="Q40" s="12"/>
      <c r="R40" s="30" t="s">
        <v>15</v>
      </c>
      <c r="S40" s="31" t="s">
        <v>22</v>
      </c>
      <c r="T40" s="1"/>
    </row>
    <row r="41" spans="2:20" ht="63.75" x14ac:dyDescent="0.25">
      <c r="B41" s="51" t="s">
        <v>40</v>
      </c>
      <c r="C41" s="24">
        <v>43039</v>
      </c>
      <c r="D41" s="1"/>
      <c r="E41" s="12" t="s">
        <v>188</v>
      </c>
      <c r="F41" s="26" t="s">
        <v>71</v>
      </c>
      <c r="G41" s="12"/>
      <c r="H41" s="45"/>
      <c r="I41" s="41"/>
      <c r="J41" s="46"/>
      <c r="K41" s="47"/>
      <c r="L41" s="12" t="s">
        <v>189</v>
      </c>
      <c r="M41" s="30" t="s">
        <v>190</v>
      </c>
      <c r="N41" s="30">
        <v>191.29</v>
      </c>
      <c r="O41" s="48"/>
      <c r="P41" s="39" t="s">
        <v>191</v>
      </c>
      <c r="Q41" s="12"/>
      <c r="R41" s="30" t="s">
        <v>15</v>
      </c>
      <c r="S41" s="31" t="s">
        <v>22</v>
      </c>
      <c r="T41" s="1"/>
    </row>
    <row r="42" spans="2:20" ht="105" customHeight="1" x14ac:dyDescent="0.25">
      <c r="B42" s="51" t="s">
        <v>49</v>
      </c>
      <c r="C42" s="24">
        <v>43039</v>
      </c>
      <c r="D42" s="1"/>
      <c r="E42" s="12" t="s">
        <v>143</v>
      </c>
      <c r="F42" s="26" t="s">
        <v>71</v>
      </c>
      <c r="G42" s="12"/>
      <c r="H42" s="45"/>
      <c r="I42" s="41"/>
      <c r="J42" s="46"/>
      <c r="K42" s="47"/>
      <c r="L42" s="12" t="s">
        <v>192</v>
      </c>
      <c r="M42" s="30" t="s">
        <v>193</v>
      </c>
      <c r="N42" s="33">
        <v>63.7</v>
      </c>
      <c r="O42" s="48"/>
      <c r="P42" s="39" t="s">
        <v>169</v>
      </c>
      <c r="Q42" s="12"/>
      <c r="R42" s="30" t="s">
        <v>15</v>
      </c>
      <c r="S42" s="31" t="s">
        <v>22</v>
      </c>
      <c r="T42" s="1"/>
    </row>
    <row r="43" spans="2:20" ht="72.75" customHeight="1" x14ac:dyDescent="0.25">
      <c r="B43" s="51" t="s">
        <v>45</v>
      </c>
      <c r="C43" s="24">
        <v>43039</v>
      </c>
      <c r="D43" s="1"/>
      <c r="E43" s="12" t="s">
        <v>194</v>
      </c>
      <c r="F43" s="26" t="s">
        <v>71</v>
      </c>
      <c r="G43" s="12"/>
      <c r="H43" s="45"/>
      <c r="I43" s="41"/>
      <c r="J43" s="46"/>
      <c r="K43" s="47"/>
      <c r="L43" s="12" t="s">
        <v>195</v>
      </c>
      <c r="M43" s="30" t="s">
        <v>196</v>
      </c>
      <c r="N43" s="33">
        <v>146</v>
      </c>
      <c r="O43" s="48"/>
      <c r="P43" s="39" t="s">
        <v>197</v>
      </c>
      <c r="Q43" s="12"/>
      <c r="R43" s="30" t="s">
        <v>15</v>
      </c>
      <c r="S43" s="31" t="s">
        <v>22</v>
      </c>
      <c r="T43" s="1"/>
    </row>
    <row r="44" spans="2:20" ht="63.75" x14ac:dyDescent="0.25">
      <c r="B44" s="51" t="s">
        <v>46</v>
      </c>
      <c r="C44" s="24">
        <v>43039</v>
      </c>
      <c r="D44" s="1"/>
      <c r="E44" s="12" t="s">
        <v>198</v>
      </c>
      <c r="F44" s="26" t="s">
        <v>71</v>
      </c>
      <c r="G44" s="12"/>
      <c r="H44" s="45"/>
      <c r="I44" s="41"/>
      <c r="J44" s="46"/>
      <c r="K44" s="47"/>
      <c r="L44" s="12" t="s">
        <v>199</v>
      </c>
      <c r="M44" s="30"/>
      <c r="N44" s="33"/>
      <c r="O44" s="48"/>
      <c r="P44" s="39" t="s">
        <v>200</v>
      </c>
      <c r="Q44" s="12"/>
      <c r="R44" s="30" t="s">
        <v>25</v>
      </c>
      <c r="S44" s="31" t="s">
        <v>22</v>
      </c>
      <c r="T44" s="1" t="s">
        <v>201</v>
      </c>
    </row>
    <row r="45" spans="2:20" ht="111.75" customHeight="1" x14ac:dyDescent="0.25">
      <c r="B45" s="51" t="s">
        <v>47</v>
      </c>
      <c r="C45" s="24">
        <v>43039</v>
      </c>
      <c r="D45" s="1"/>
      <c r="E45" s="12" t="s">
        <v>202</v>
      </c>
      <c r="F45" s="26" t="s">
        <v>71</v>
      </c>
      <c r="G45" s="12"/>
      <c r="H45" s="45"/>
      <c r="I45" s="41"/>
      <c r="J45" s="46"/>
      <c r="K45" s="47"/>
      <c r="L45" s="12" t="s">
        <v>203</v>
      </c>
      <c r="M45" s="30"/>
      <c r="N45" s="33"/>
      <c r="O45" s="48"/>
      <c r="P45" s="39" t="s">
        <v>204</v>
      </c>
      <c r="Q45" s="12"/>
      <c r="R45" s="30" t="s">
        <v>15</v>
      </c>
      <c r="S45" s="31" t="s">
        <v>22</v>
      </c>
      <c r="T45" s="1"/>
    </row>
    <row r="46" spans="2:20" ht="102" x14ac:dyDescent="0.25">
      <c r="B46" s="51" t="s">
        <v>33</v>
      </c>
      <c r="C46" s="24">
        <v>43039</v>
      </c>
      <c r="D46" s="1"/>
      <c r="E46" s="12" t="s">
        <v>205</v>
      </c>
      <c r="F46" s="26" t="s">
        <v>83</v>
      </c>
      <c r="G46" s="12"/>
      <c r="H46" s="45"/>
      <c r="I46" s="41"/>
      <c r="J46" s="46"/>
      <c r="K46" s="47"/>
      <c r="L46" s="12" t="s">
        <v>206</v>
      </c>
      <c r="M46" s="30"/>
      <c r="N46" s="33"/>
      <c r="O46" s="48"/>
      <c r="P46" s="39" t="s">
        <v>187</v>
      </c>
      <c r="Q46" s="12"/>
      <c r="R46" s="30" t="s">
        <v>15</v>
      </c>
      <c r="S46" s="31" t="s">
        <v>22</v>
      </c>
      <c r="T46" s="1" t="s">
        <v>207</v>
      </c>
    </row>
  </sheetData>
  <autoFilter ref="B2:T46">
    <filterColumn colId="5" showButton="0"/>
    <filterColumn colId="7" showButton="0"/>
  </autoFilter>
  <mergeCells count="2">
    <mergeCell ref="G2:H2"/>
    <mergeCell ref="I2:J2"/>
  </mergeCells>
  <pageMargins left="3.937007874015748E-2" right="3.937007874015748E-2" top="0.15748031496062992" bottom="0.15748031496062992" header="0" footer="0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Порядок денний</vt:lpstr>
      <vt:lpstr>'Порядок денний'!Заголовки_для_друку</vt:lpstr>
      <vt:lpstr>'Порядок денний'!Область_друку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2017-11-08T10:19:53Z</dcterms:modified>
</cp:coreProperties>
</file>