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8 СКЛИКАННЯ\протоколи 51-60\Протокол №53 від 13.06.2017\"/>
    </mc:Choice>
  </mc:AlternateContent>
  <bookViews>
    <workbookView xWindow="0" yWindow="0" windowWidth="28800" windowHeight="12300"/>
  </bookViews>
  <sheets>
    <sheet name="Оренда зведена" sheetId="1" r:id="rId1"/>
    <sheet name="Погодинна оренда" sheetId="2" r:id="rId2"/>
  </sheets>
  <definedNames>
    <definedName name="_xlnm._FilterDatabase" localSheetId="0" hidden="1">'Оренда зведена'!$B$3:$AD$361</definedName>
    <definedName name="_xlnm._FilterDatabase" localSheetId="1" hidden="1">'Погодинна оренда'!$B$4:$N$4</definedName>
    <definedName name="_xlnm.Print_Titles" localSheetId="1">'Погодинна оренда'!$3:$3</definedName>
    <definedName name="_xlnm.Print_Area" localSheetId="0">'Оренда зведена'!$B:$AD</definedName>
    <definedName name="_xlnm.Print_Area" localSheetId="1">'Погодинна оренда'!$B$2:$N$24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2" l="1"/>
  <c r="N46" i="2"/>
  <c r="N41" i="2"/>
  <c r="N40" i="2"/>
  <c r="N39" i="2"/>
  <c r="V348" i="1"/>
</calcChain>
</file>

<file path=xl/sharedStrings.xml><?xml version="1.0" encoding="utf-8"?>
<sst xmlns="http://schemas.openxmlformats.org/spreadsheetml/2006/main" count="6935" uniqueCount="1828">
  <si>
    <t>№ п/п.:</t>
  </si>
  <si>
    <t>Вихідний №:</t>
  </si>
  <si>
    <t>Вхідний №</t>
  </si>
  <si>
    <t>Дата надходження до Комісії</t>
  </si>
  <si>
    <t>Дата розгляду</t>
  </si>
  <si>
    <t>Дата надходження до Орендодавця</t>
  </si>
  <si>
    <t xml:space="preserve">Дата оголошення </t>
  </si>
  <si>
    <t>Дата оцінки</t>
  </si>
  <si>
    <t>Тип питання</t>
  </si>
  <si>
    <t>Орендодавець</t>
  </si>
  <si>
    <t>Балансоутримувач</t>
  </si>
  <si>
    <t>Орендар</t>
  </si>
  <si>
    <t>Адреса</t>
  </si>
  <si>
    <t>Тип будинку</t>
  </si>
  <si>
    <t>Характеристика об'єкта оренди</t>
  </si>
  <si>
    <t>Категорія</t>
  </si>
  <si>
    <t>Цільове призначення</t>
  </si>
  <si>
    <t>Орендована площа кв.м.</t>
  </si>
  <si>
    <t>Поточна ставка, %</t>
  </si>
  <si>
    <t>Місячна орендна плата грн.</t>
  </si>
  <si>
    <t xml:space="preserve">Тип оренди </t>
  </si>
  <si>
    <t>Вартість об'єкту</t>
  </si>
  <si>
    <t>Строк або термін оренди:</t>
  </si>
  <si>
    <t>Статус розкриття публічної інформації</t>
  </si>
  <si>
    <t>Статус розгляду</t>
  </si>
  <si>
    <t>Рішення комісії</t>
  </si>
  <si>
    <t>Причина відкладення, зауваження:</t>
  </si>
  <si>
    <t>Примітки</t>
  </si>
  <si>
    <t>3</t>
  </si>
  <si>
    <t>1</t>
  </si>
  <si>
    <t>2</t>
  </si>
  <si>
    <t>7</t>
  </si>
  <si>
    <t>12</t>
  </si>
  <si>
    <t>Погодинна оренда</t>
  </si>
  <si>
    <t>Орендована площа</t>
  </si>
  <si>
    <t>Вартість за годину</t>
  </si>
  <si>
    <t>Графік використання</t>
  </si>
  <si>
    <t>Годин на тиждень</t>
  </si>
  <si>
    <t>Годин на місяць</t>
  </si>
  <si>
    <t>Вартість за місяць, грн.</t>
  </si>
  <si>
    <t>Характеристика об'єкта оренди, поверх</t>
  </si>
  <si>
    <t>Дата договору оренди, який продовжується</t>
  </si>
  <si>
    <t>н/з</t>
  </si>
  <si>
    <t>Продовження</t>
  </si>
  <si>
    <t>приміщення</t>
  </si>
  <si>
    <t>П</t>
  </si>
  <si>
    <t>2 роки 364 дні</t>
  </si>
  <si>
    <t>+</t>
  </si>
  <si>
    <t>Приміщення</t>
  </si>
  <si>
    <t>ДКВ</t>
  </si>
  <si>
    <t>М</t>
  </si>
  <si>
    <t>КК ОЖФ</t>
  </si>
  <si>
    <t>Житловий</t>
  </si>
  <si>
    <t>немає</t>
  </si>
  <si>
    <t>Приміщення, 1 поверх</t>
  </si>
  <si>
    <t>Печерська РДА</t>
  </si>
  <si>
    <t>Деснянська РДА</t>
  </si>
  <si>
    <t>17.3.</t>
  </si>
  <si>
    <t>Без конкурсу</t>
  </si>
  <si>
    <t>Лікувальний</t>
  </si>
  <si>
    <t>Святошинська РДА</t>
  </si>
  <si>
    <t>Солом'янська РДА</t>
  </si>
  <si>
    <t>1, 
4</t>
  </si>
  <si>
    <t>Дарницька РДА</t>
  </si>
  <si>
    <t>м</t>
  </si>
  <si>
    <t>Приміщення, підвал</t>
  </si>
  <si>
    <t>Дніпровська РДА</t>
  </si>
  <si>
    <t>Оболонська РДА</t>
  </si>
  <si>
    <t>17.1.</t>
  </si>
  <si>
    <t>24.1.</t>
  </si>
  <si>
    <t>21.6.</t>
  </si>
  <si>
    <t>УО Дарницької РДА</t>
  </si>
  <si>
    <t>нежилий</t>
  </si>
  <si>
    <t>33</t>
  </si>
  <si>
    <t>КЖСЕ</t>
  </si>
  <si>
    <t>Інше</t>
  </si>
  <si>
    <t>УО Оболонської РДА</t>
  </si>
  <si>
    <t>27.1.</t>
  </si>
  <si>
    <t>29</t>
  </si>
  <si>
    <t>Зміна ІУ (Зміна площі)</t>
  </si>
  <si>
    <t xml:space="preserve">громадська організація                    </t>
  </si>
  <si>
    <t>побутове обслуговування населення</t>
  </si>
  <si>
    <t>інше</t>
  </si>
  <si>
    <t>9.3.</t>
  </si>
  <si>
    <t>Промтовари+товари підакцизної групи</t>
  </si>
  <si>
    <t>Нежилий</t>
  </si>
  <si>
    <t>склад</t>
  </si>
  <si>
    <t>кафе (крім товарів підакцизної групи)</t>
  </si>
  <si>
    <t>ПАТ "Київенерго"</t>
  </si>
  <si>
    <t>Єдиний претендент</t>
  </si>
  <si>
    <t>Приватний навчальний заклад</t>
  </si>
  <si>
    <t>Спортивний заклад</t>
  </si>
  <si>
    <t>Первинний</t>
  </si>
  <si>
    <t>ПР</t>
  </si>
  <si>
    <t xml:space="preserve">Голосіївська РДА </t>
  </si>
  <si>
    <t>УО Голосіївської РДА</t>
  </si>
  <si>
    <t>М, П</t>
  </si>
  <si>
    <t xml:space="preserve">первинний </t>
  </si>
  <si>
    <t>1 поверх</t>
  </si>
  <si>
    <t>первинний</t>
  </si>
  <si>
    <t>Шевченківська РДА</t>
  </si>
  <si>
    <t xml:space="preserve">КНП "ЦПМСД №3"
Шевченківсько району 
</t>
  </si>
  <si>
    <t>Приміщення, 3 поверх</t>
  </si>
  <si>
    <t>14.1.</t>
  </si>
  <si>
    <t>Приватний заклад охорони здоров'я</t>
  </si>
  <si>
    <t>УО Дніпровської РДА</t>
  </si>
  <si>
    <t xml:space="preserve"> П</t>
  </si>
  <si>
    <t>062/05/20-3725</t>
  </si>
  <si>
    <t>08/6769</t>
  </si>
  <si>
    <t>2 поверх</t>
  </si>
  <si>
    <t>1 грн. на рік</t>
  </si>
  <si>
    <t>УО Святошинської РДА</t>
  </si>
  <si>
    <t>Інше (освіта)</t>
  </si>
  <si>
    <t>Приміщення, 1,2 поверхи</t>
  </si>
  <si>
    <t>єдиний претендент</t>
  </si>
  <si>
    <t>п</t>
  </si>
  <si>
    <t xml:space="preserve">М </t>
  </si>
  <si>
    <t>062/05/12-3730</t>
  </si>
  <si>
    <t>08/6780</t>
  </si>
  <si>
    <t>Коледж хорегафічного мистецтва "Київська муніціпальна академія хорегнрафічного мистецтва"</t>
  </si>
  <si>
    <t>Данькевича вул., 4</t>
  </si>
  <si>
    <t>16</t>
  </si>
  <si>
    <t>торговий автомат</t>
  </si>
  <si>
    <t>08/231-985/ПР</t>
  </si>
  <si>
    <t>ТМО "Психіатрія" у місті Києві</t>
  </si>
  <si>
    <t>ТОВ "Ріковері Лайф", 41038753</t>
  </si>
  <si>
    <t>Кирилівська вул., 103 А, К1</t>
  </si>
  <si>
    <t xml:space="preserve">104-3086 </t>
  </si>
  <si>
    <t>08/7246</t>
  </si>
  <si>
    <t>ТОВ "Навчальний Стем-центр "Сократ"" (40893320))</t>
  </si>
  <si>
    <t>Оболонський проспект, 9-А</t>
  </si>
  <si>
    <t>ЗНЗ № 214</t>
  </si>
  <si>
    <t>Оболонською РДА було зареєстровано заяву про намір оренди майна, що надійшла від ТОВ "ЛМ "ПОСТАЧ", основний вид діяльності якого не відповідає призначенню обєкта</t>
  </si>
  <si>
    <t>ФО-П Іванова Н.С.</t>
  </si>
  <si>
    <t>курси іноземних мов погодинно</t>
  </si>
  <si>
    <t>108-6959</t>
  </si>
  <si>
    <t>08/7354</t>
  </si>
  <si>
    <t>УО Солом'янської РДА</t>
  </si>
  <si>
    <t>ФОП Чаус Я.О. Ід.номер 3265312421</t>
  </si>
  <si>
    <t>Преображенська вул., 17</t>
  </si>
  <si>
    <t>Школа № 43</t>
  </si>
  <si>
    <t xml:space="preserve">Інше </t>
  </si>
  <si>
    <t>ФО-П Внучков В.М.</t>
  </si>
  <si>
    <t>промтовари</t>
  </si>
  <si>
    <t xml:space="preserve">Заболотного вул., 6 А </t>
  </si>
  <si>
    <t xml:space="preserve">П </t>
  </si>
  <si>
    <t>102/03/26-3374</t>
  </si>
  <si>
    <t>08/7232</t>
  </si>
  <si>
    <t>КНП "ЦПМСД №4" Деснянського району м. Києва</t>
  </si>
  <si>
    <t>ФОП Мішуровська Л.П. (2172404122)</t>
  </si>
  <si>
    <t>Маяковського проспект, 18 А</t>
  </si>
  <si>
    <t>лікувальний</t>
  </si>
  <si>
    <t>8.6, 
14.2.</t>
  </si>
  <si>
    <t>1 оптика
2 приватна медична практика</t>
  </si>
  <si>
    <t>20, 
10</t>
  </si>
  <si>
    <t>20,00 кв.м - оптика                     15,00 кв.м - приватна медична практика</t>
  </si>
  <si>
    <t>062/05/20-4094</t>
  </si>
  <si>
    <t>08/7347</t>
  </si>
  <si>
    <t>Київський зоологічний парк загальнодержавного значення</t>
  </si>
  <si>
    <t>ТОВ "Перша чарівна скриня" (35791225)</t>
  </si>
  <si>
    <t>Перемоги проспект, 32</t>
  </si>
  <si>
    <t>17.1,
 9.3</t>
  </si>
  <si>
    <t>Кафе, (крім товарів підакцизної групи)  Торгівля (брендові сувеніри з тематикою Київського зоопарку)</t>
  </si>
  <si>
    <t>8, 
18</t>
  </si>
  <si>
    <t xml:space="preserve">м </t>
  </si>
  <si>
    <t>106-2484</t>
  </si>
  <si>
    <t>08/7134</t>
  </si>
  <si>
    <t>Подільська РДА</t>
  </si>
  <si>
    <t>Державний заклад "Центральна медико-соціальна експертна комісія Міністерства охорони здоров'я України",                      Код  38260065</t>
  </si>
  <si>
    <t>Костянтинівська вул., 36, літ.А</t>
  </si>
  <si>
    <t>п. 19.2</t>
  </si>
  <si>
    <t>державний заклад  охорони здоров’я</t>
  </si>
  <si>
    <t>101-3730/02</t>
  </si>
  <si>
    <t>08/7221</t>
  </si>
  <si>
    <t>КНП "КДЦ дитячий Дарницького району м. Києва"</t>
  </si>
  <si>
    <t>КНП "ЦПМСД №2" Дарницького району м. Києва (38266365)</t>
  </si>
  <si>
    <t>Тростянецька вул., 8-Д</t>
  </si>
  <si>
    <t>Приміщення, 5 поверх</t>
  </si>
  <si>
    <t>п. 19.1.</t>
  </si>
  <si>
    <t>Комунальна бюджетна установа</t>
  </si>
  <si>
    <t>Управління культури Дарницької районної в місті Києві державної адміністрації (37448129)</t>
  </si>
  <si>
    <t>Тростянецька вул., 12</t>
  </si>
  <si>
    <t>101-3777/02</t>
  </si>
  <si>
    <t>08/7138</t>
  </si>
  <si>
    <t>Центр соціально-психологічної реабілітації дітей та молоді з функціональними обмеженнями Дарницького району міста Києва (41065703)</t>
  </si>
  <si>
    <t>Кошиця вул.,8</t>
  </si>
  <si>
    <t>Школа № 296</t>
  </si>
  <si>
    <t>107-30/3342</t>
  </si>
  <si>
    <t>08/7758</t>
  </si>
  <si>
    <t>Філія Святошинського району міста Києва Громадської організації "Всеукраїнське об"єднання учасників бойових дій" (40018778)</t>
  </si>
  <si>
    <t>Ушакова вул., 16 А</t>
  </si>
  <si>
    <t xml:space="preserve">Комунальна бюджетна установа (Розміщення ГО) </t>
  </si>
  <si>
    <t>розміщення громадської організації</t>
  </si>
  <si>
    <t>062/05/12-3124</t>
  </si>
  <si>
    <t>08/5794</t>
  </si>
  <si>
    <t>без конкурсу</t>
  </si>
  <si>
    <t>КМКЛШМД</t>
  </si>
  <si>
    <t>Українська військово-медична академія, 22998499</t>
  </si>
  <si>
    <t>Братиславська вул., 3, літ.А</t>
  </si>
  <si>
    <t>приміщення; 6,8,9 поверхи</t>
  </si>
  <si>
    <t>навчальний закалд охорони здоровя</t>
  </si>
  <si>
    <t>08/231-1056/ПР</t>
  </si>
  <si>
    <t>Депратамент культури</t>
  </si>
  <si>
    <t>ГО "Український конгрес інвалідів"</t>
  </si>
  <si>
    <t>Перемоги проспект, 38 літ. А</t>
  </si>
  <si>
    <t>п. 19.11</t>
  </si>
  <si>
    <t>громадська організація з реабілітації</t>
  </si>
  <si>
    <t>1 грн. на рік, 
7, 
6</t>
  </si>
  <si>
    <t>08/292-135/1</t>
  </si>
  <si>
    <t>КНМЦ по охороні, реставрації та використанню памяток історії, культури і заповідних територій</t>
  </si>
  <si>
    <t>ГО "Андріївський узвіз" (26334106)</t>
  </si>
  <si>
    <t>приміщення, підвал</t>
  </si>
  <si>
    <t>08/231-983/ПР</t>
  </si>
  <si>
    <t>Член національної спілки художників України Корнійчук К.І. (2201415060)</t>
  </si>
  <si>
    <t xml:space="preserve">Науки проспект, 22 </t>
  </si>
  <si>
    <t>13 поверх</t>
  </si>
  <si>
    <t>Творча майстерня художника</t>
  </si>
  <si>
    <t>ПР 
Постійна комісія Київської міської ради з питань культури, туризму та інформаційної політики – підтримала проект рішення.
20.0 кв.м-1%                        29.2 кв.м- 4%</t>
  </si>
  <si>
    <t>08/231-865/ПР</t>
  </si>
  <si>
    <t>член НСХ України В.Гончаренко    1738210870</t>
  </si>
  <si>
    <t xml:space="preserve"> Волинська вул., 5</t>
  </si>
  <si>
    <t>ПР
 ПК з питань культури погодила проект рішення</t>
  </si>
  <si>
    <t>08/231-864/ПР</t>
  </si>
  <si>
    <t>член НСХ України В.Куля   1777916292</t>
  </si>
  <si>
    <t xml:space="preserve"> Волинська вул., 5 </t>
  </si>
  <si>
    <t>ПР
ПК з питань культури погодила проект рішення</t>
  </si>
  <si>
    <t>062/05/17-3726</t>
  </si>
  <si>
    <t>08/6770</t>
  </si>
  <si>
    <t>КМД ПАТ "Укрпошта" (01189979)</t>
  </si>
  <si>
    <t>Симиренка вул., 1/2 літ. А</t>
  </si>
  <si>
    <t>20.3.</t>
  </si>
  <si>
    <t>пошта</t>
  </si>
  <si>
    <t>була площа 398,0 кв.м</t>
  </si>
  <si>
    <t>107-30/2986</t>
  </si>
  <si>
    <t>08/6762</t>
  </si>
  <si>
    <t>ФОП Настенко В.Д. (1482102773)</t>
  </si>
  <si>
    <t>Верховинна вул., 80 А</t>
  </si>
  <si>
    <t>Склад</t>
  </si>
  <si>
    <t>Орендована площа складала 291,60 кв. м</t>
  </si>
  <si>
    <t>Зміна ІУ (Зміна цільового призначення)</t>
  </si>
  <si>
    <t>Цільве використання було під склад та магазин промислових товарів</t>
  </si>
  <si>
    <t>101-3920/03</t>
  </si>
  <si>
    <t>08/7540</t>
  </si>
  <si>
    <t>ПП "Автопрофі-2008"  (35823246)</t>
  </si>
  <si>
    <t>Ялтинська вул., 13</t>
  </si>
  <si>
    <t>Школа № 127</t>
  </si>
  <si>
    <t>14.6.</t>
  </si>
  <si>
    <t>Автошкола</t>
  </si>
  <si>
    <t>Зменшити площу об’єкта оренди зі зміною графіку його використання (зі 150,00 кв. м погодинної оренди до 74,08 кв. м , в т.ч. 7,28 кв.м - постійна оренда та 66,80 кв.м – погодинна оренда)</t>
  </si>
  <si>
    <t>109/01/25-2825</t>
  </si>
  <si>
    <t>08/6917</t>
  </si>
  <si>
    <t>КП "Фармація"
код 05415852</t>
  </si>
  <si>
    <t>Ризька вул., 1</t>
  </si>
  <si>
    <t>13.1.</t>
  </si>
  <si>
    <t>аптека що 
реалізує готові ліки</t>
  </si>
  <si>
    <t>Розглянути клопотання орендаря щодо зміни загальної площі приміщення з 30,00 кв.м  на 28,8 кв.м відповідно до нового поповерхового плану БТІ</t>
  </si>
  <si>
    <t>062/05/12-4280</t>
  </si>
  <si>
    <t>08/7626</t>
  </si>
  <si>
    <t>ТОВ "Геліантус", 25404052</t>
  </si>
  <si>
    <t>аптека</t>
  </si>
  <si>
    <t>звернення орендаря та балансоутримувача щодо збільшеня орендованої площі з 105,0 кв.м на 116,0 кв.м</t>
  </si>
  <si>
    <t>100-6195</t>
  </si>
  <si>
    <t>08/6350</t>
  </si>
  <si>
    <t>ТОВ "Центр іноземних мов "Ефект (38130625)</t>
  </si>
  <si>
    <t>Стельмаха вул., 9</t>
  </si>
  <si>
    <t>школа I -III ступенів № 36 ім. С. П. Корольова міста Києва</t>
  </si>
  <si>
    <r>
      <t xml:space="preserve">Інше  (проведення занять з вивчення іноземної мови </t>
    </r>
    <r>
      <rPr>
        <b/>
        <sz val="10"/>
        <rFont val="Calibri"/>
        <family val="2"/>
        <charset val="204"/>
        <scheme val="minor"/>
      </rPr>
      <t xml:space="preserve">(погодинно) </t>
    </r>
  </si>
  <si>
    <r>
      <t xml:space="preserve">Погодити внесення змін до істотних умов договору оренди: зменшити розмір площі орендованих приміщень :із 25,00 кв.м. </t>
    </r>
    <r>
      <rPr>
        <b/>
        <sz val="12"/>
        <rFont val="Calibri"/>
        <family val="2"/>
        <charset val="204"/>
        <scheme val="minor"/>
      </rPr>
      <t xml:space="preserve">на 12,60 кв.м. </t>
    </r>
    <r>
      <rPr>
        <sz val="10"/>
        <rFont val="Calibri"/>
        <family val="2"/>
        <charset val="204"/>
        <scheme val="minor"/>
      </rPr>
      <t xml:space="preserve">відповідно до технічного паспорта (Інв. Справа № 314), листа від 17.02.2017 № 100/04-176 Управління освіти Голосіївської РДА. </t>
    </r>
  </si>
  <si>
    <t>ТОВ "Центр іноземних мов "Ефект" (38130625)</t>
  </si>
  <si>
    <t>(школа I -III ступенів № 36 ім. С. П. Корольова міста Києва</t>
  </si>
  <si>
    <t>062/05/18-3964</t>
  </si>
  <si>
    <t>08/7130</t>
  </si>
  <si>
    <t>ДКЛ № 3</t>
  </si>
  <si>
    <t>КНП "ЦПМСД №2" Солдомянського району</t>
  </si>
  <si>
    <t>Соціалістична, 12</t>
  </si>
  <si>
    <t>19</t>
  </si>
  <si>
    <t>комунальне некомерційне підприємство охорони здоровя</t>
  </si>
  <si>
    <t>продовження та зміна площі з 1034,6 кв. м на 1018,8 кв. м</t>
  </si>
  <si>
    <t>Саксаганського/Толстого вул., 107/47, літ. А</t>
  </si>
  <si>
    <t>продовження та зміна площі з 353,8 кв. м на 390,9 кв. м</t>
  </si>
  <si>
    <t>062/05/14-4095</t>
  </si>
  <si>
    <t xml:space="preserve">08/7349 </t>
  </si>
  <si>
    <t>КМКДЦ</t>
  </si>
  <si>
    <t>КНП"ЦПМСД №2"Оболонського району (23379143)</t>
  </si>
  <si>
    <t>Кондратюка вул.,6</t>
  </si>
  <si>
    <t>приміщення; 1,6 поверхи</t>
  </si>
  <si>
    <t>п. 19.3</t>
  </si>
  <si>
    <t>комунальний заклад охорони здоров'я</t>
  </si>
  <si>
    <t>КНП"КДЦ" Оболонського району м. Києва (05494828)</t>
  </si>
  <si>
    <t>приміщення; 1,2,3,5,6,7 поверхи</t>
  </si>
  <si>
    <t xml:space="preserve">062/05/19-3727 </t>
  </si>
  <si>
    <t>08/6771</t>
  </si>
  <si>
    <t>ГО "Форумо Ромен Українатар" (21597960)</t>
  </si>
  <si>
    <t>Мала Житомирська вул., 9 літ. А</t>
  </si>
  <si>
    <t>була площа 35,80 кв.м</t>
  </si>
  <si>
    <t>105/01-1055/В-04</t>
  </si>
  <si>
    <t>08/7132</t>
  </si>
  <si>
    <t>ТОВ "Французький дім "Україна" (36678465)</t>
  </si>
  <si>
    <t>Старонаводницька вул., 8</t>
  </si>
  <si>
    <t>Перукарня</t>
  </si>
  <si>
    <t>ЄІС</t>
  </si>
  <si>
    <t>було:  приватний навчальний заклад (з надання освітницьких послуг з підготовки  перукарської справи та основ макіяжу)</t>
  </si>
  <si>
    <t>приватний навчальний заклад (з надання освітницьких послуг з підготовки  перукарської справи та основ макіяжу)</t>
  </si>
  <si>
    <t>100-7399</t>
  </si>
  <si>
    <t>08/7631</t>
  </si>
  <si>
    <t>ПП "ВІКІН`Г"  (19478598)</t>
  </si>
  <si>
    <t>Володимирська вул., 71-73</t>
  </si>
  <si>
    <t>Офіс</t>
  </si>
  <si>
    <r>
      <t xml:space="preserve">Внесення змін з 01.11.2016 року в цільове використання нежитлової будівлі,  а саме: із "розміщення магазину з торгівлі хлібобулочними та молочними виробами" на </t>
    </r>
    <r>
      <rPr>
        <b/>
        <sz val="10"/>
        <rFont val="Calibri"/>
        <family val="2"/>
        <charset val="204"/>
        <scheme val="minor"/>
      </rPr>
      <t xml:space="preserve">"розміщення офісних приміщень" </t>
    </r>
  </si>
  <si>
    <t>11</t>
  </si>
  <si>
    <t>3211/26/2/103</t>
  </si>
  <si>
    <t xml:space="preserve">08/6804 </t>
  </si>
  <si>
    <t>ФОП Сапун В.М. (Код 2918411614)</t>
  </si>
  <si>
    <t>Чупринки вул., 8 А</t>
  </si>
  <si>
    <t>9.4, 
21.6</t>
  </si>
  <si>
    <t>Промтовари + товари підакцизної групи             Побутове обслуговування населеня (перукарня)</t>
  </si>
  <si>
    <t xml:space="preserve">18, 
5  </t>
  </si>
  <si>
    <t>зміна ІУ в частині цільового використання з 8% (прод.магазин без підакцизу на площі -74,30 кв. м ) на 18% та 5% (26,9 кв.м, 47,40 кв.м)</t>
  </si>
  <si>
    <t>3408/26/2/103</t>
  </si>
  <si>
    <t>08/7145</t>
  </si>
  <si>
    <t>Будівельників вул., 8</t>
  </si>
  <si>
    <t>9.3, 
17.3, 
20.1, 
18.3, 
24.5, 
17.2.</t>
  </si>
  <si>
    <t>Товари підакцизної групи;                                 Склад;                          Буфет (крім товарів підакцизної групи);                    Дитячі товари;                       Продаж/очищення питної води;                      Продтовари(крім товарів підакцизної групи)</t>
  </si>
  <si>
    <t xml:space="preserve">18, 
8, 
6, 
7, 
3, 
8  </t>
  </si>
  <si>
    <t>зміна ІУ в частині цільового використання з 8% (прод.магазин без підакцизу на площі -181,50 кв. м ) на 18% (23,20 кв. м),  8% (12,60 кв.м),  6% (25,20 кв.м), 7% (59,90 кв.м), 3% (12,50 кв.м), 8% (48,10 кв.м)</t>
  </si>
  <si>
    <t>107-30/2856</t>
  </si>
  <si>
    <t>08/6496</t>
  </si>
  <si>
    <t>Зміна ІУ (Зміна графіку)</t>
  </si>
  <si>
    <t>ФОП Болотна Т.М. (2599516901)</t>
  </si>
  <si>
    <t>Курбаса проспект, 9 А</t>
  </si>
  <si>
    <t>СЗШ № 206</t>
  </si>
  <si>
    <t xml:space="preserve">Див. докладно в табл.
Проведення занять з іноземної мови                                                                                                                                                                                                                              Було 10 год на тиждень
</t>
  </si>
  <si>
    <t xml:space="preserve">Див. докладно в табл.
Проведення занять з іноземної мови
</t>
  </si>
  <si>
    <t>107-30/3147</t>
  </si>
  <si>
    <t>08/7280</t>
  </si>
  <si>
    <t>ФОП Лящук Л.І. (2334114140)</t>
  </si>
  <si>
    <t>Ірпінська вул., 68 А</t>
  </si>
  <si>
    <t>СЗШ № 288</t>
  </si>
  <si>
    <t xml:space="preserve">Див. докладно в табл.
Проведення занять з іноземної мови                                                                                                                                                                                                                              Було 7 год на тиждень
</t>
  </si>
  <si>
    <t>107-30/3247</t>
  </si>
  <si>
    <t>08/7529</t>
  </si>
  <si>
    <t>ФОП Хмара М. О. (3387609225)</t>
  </si>
  <si>
    <t>Єфремова, вул., 21 А</t>
  </si>
  <si>
    <t>СЗШ № 304</t>
  </si>
  <si>
    <t>Див. докладно в табл.
Проведення занять з гімнастики
Було 4 год 30 хв. на тиждень</t>
  </si>
  <si>
    <t xml:space="preserve">Див. докладно в табл.
Проведення занять з гімнастики
</t>
  </si>
  <si>
    <t xml:space="preserve">062/05/17-3722 </t>
  </si>
  <si>
    <t>08/6766</t>
  </si>
  <si>
    <t>ДЮСШ "Автомобіліст", 35250939</t>
  </si>
  <si>
    <t>Оболонська вул., 21, літ.А</t>
  </si>
  <si>
    <t>приміщення; 1-4 поверх</t>
  </si>
  <si>
    <t xml:space="preserve">комунальна бюджетна установа </t>
  </si>
  <si>
    <t>101-3812/02</t>
  </si>
  <si>
    <t>08/7276</t>
  </si>
  <si>
    <t>Спеціальна школа І-ІІ ступенів № 12 Дарницького району м. Києва</t>
  </si>
  <si>
    <t>БО "Фонд "Асперн"   (21705897)</t>
  </si>
  <si>
    <t>Харківське шосе, 121/3</t>
  </si>
  <si>
    <t>Школа № 12</t>
  </si>
  <si>
    <t>Приміщення, 2, 3 поверхи</t>
  </si>
  <si>
    <t>27.2.</t>
  </si>
  <si>
    <t>Заклад соціального захисту населення</t>
  </si>
  <si>
    <t>104-3089</t>
  </si>
  <si>
    <t>08/7248</t>
  </si>
  <si>
    <t>ГУ Національної Поліції у м. Києві (40108583)</t>
  </si>
  <si>
    <t>Тимошенка вул., 1 А</t>
  </si>
  <si>
    <t>24.6.</t>
  </si>
  <si>
    <t>Державна бюджетна установа</t>
  </si>
  <si>
    <t>Розміщення службових кабінетів, де працюють інспектори по роботі з раніше судимими особами</t>
  </si>
  <si>
    <t>Архипенка вул., 6 А</t>
  </si>
  <si>
    <t>Розміщення службового кабінету дільничих офіцерів поліції</t>
  </si>
  <si>
    <t>Північна вул., 22</t>
  </si>
  <si>
    <t>Героїв Дніпра вул., 22-Б</t>
  </si>
  <si>
    <t>Рокосовського проспект, 3 В</t>
  </si>
  <si>
    <t>Тимошенка вул., 1 Д</t>
  </si>
  <si>
    <t>Йорданська вул., 5 А</t>
  </si>
  <si>
    <t>Гайдай вул., 7</t>
  </si>
  <si>
    <t>Богатирська вул., 6</t>
  </si>
  <si>
    <t>Автозаводська вул., 83</t>
  </si>
  <si>
    <t>104-3085</t>
  </si>
  <si>
    <t>08/7245</t>
  </si>
  <si>
    <t>ТОВ "Експериментал" (36924609)</t>
  </si>
  <si>
    <t>Полярна вул., 8-В</t>
  </si>
  <si>
    <t>ЗНЗ № 285</t>
  </si>
  <si>
    <t>104-3087</t>
  </si>
  <si>
    <t>08/7247</t>
  </si>
  <si>
    <t>ФОП Фесенко С.Ю. (3120320492)</t>
  </si>
  <si>
    <t xml:space="preserve"> Героїв Сталінграда проспект, 43 А</t>
  </si>
  <si>
    <t>ЗНЗ № 268</t>
  </si>
  <si>
    <t>Студія танцю</t>
  </si>
  <si>
    <t>109/01/25-2570</t>
  </si>
  <si>
    <t>08/6214</t>
  </si>
  <si>
    <t>Національний музей історії України
код 02226103</t>
  </si>
  <si>
    <t>Десятинна вул.,1-3</t>
  </si>
  <si>
    <t>Десятинний пров.,7</t>
  </si>
  <si>
    <t>Приміщення, цоколь</t>
  </si>
  <si>
    <t>16-3825</t>
  </si>
  <si>
    <t>08/7025</t>
  </si>
  <si>
    <t>Київський міський центр зайнятості (03491091)</t>
  </si>
  <si>
    <t>Райдужна вул., 9-А</t>
  </si>
  <si>
    <t>ДНЗ № 670</t>
  </si>
  <si>
    <t>Да Дніпровської РДА не надано відповідних документів щодо продовження, оцінка майна орендарем не здійснювалася.</t>
  </si>
  <si>
    <t>3270/26/2/103</t>
  </si>
  <si>
    <t>08/6908</t>
  </si>
  <si>
    <t>ТОВ "Центр хореографічної майстерності "Веселад" (23722983)</t>
  </si>
  <si>
    <t xml:space="preserve">Шалетт вул., 1-А </t>
  </si>
  <si>
    <t>ЗНЗ № 258</t>
  </si>
  <si>
    <t xml:space="preserve">Тижнева орендна плата з урахуванням добової орендної плати, у грн. 295,11
З них: тижнева орендна плата, у грн
121,52
(Пн, Вт, Ср: 17.00-20.00 год.
Чт: 18.00-20.00 год
Пт: 17.00-20.00 год.)
Добова орендна плата у грн.
173,59 (Сб)
</t>
  </si>
  <si>
    <t xml:space="preserve">100-4669 </t>
  </si>
  <si>
    <t>08/4694</t>
  </si>
  <si>
    <t xml:space="preserve">Лятошинського вул., 26 Г </t>
  </si>
  <si>
    <t xml:space="preserve">окремо розташована будівля </t>
  </si>
  <si>
    <t>Бюджетна установа</t>
  </si>
  <si>
    <t>Голосіївська вул., 3</t>
  </si>
  <si>
    <t xml:space="preserve">(розміщення інспекторів відділу превентивної діяльності Голосіївського управління поліції) </t>
  </si>
  <si>
    <t>100-6133</t>
  </si>
  <si>
    <t>08/6287</t>
  </si>
  <si>
    <t xml:space="preserve">Приватний позашкільний навчальний заклад "Центр ШАНС" (30301428) </t>
  </si>
  <si>
    <t xml:space="preserve">Глушкова проспект, 28 </t>
  </si>
  <si>
    <t xml:space="preserve">школа I -III ступенів № 132 міста Києва </t>
  </si>
  <si>
    <t>1, 4 поверх</t>
  </si>
  <si>
    <t xml:space="preserve">повторний </t>
  </si>
  <si>
    <t>Потенційним орендарем було надано оптимізований графік використання приміщення та запропоновано застосувати орендну ставку у розмірі 3%.</t>
  </si>
  <si>
    <t>104-3090</t>
  </si>
  <si>
    <t>08/7249</t>
  </si>
  <si>
    <t>ПП "ДЖІ СТАЙЛ" (30153294)</t>
  </si>
  <si>
    <t>Гайдай вул., 10 Г</t>
  </si>
  <si>
    <t>062/05/11-3900</t>
  </si>
  <si>
    <t>08/7036</t>
  </si>
  <si>
    <t>ФО-П Кудашев О.В.  (2683609455)</t>
  </si>
  <si>
    <t>Харківське шосе, 57 літ. А</t>
  </si>
  <si>
    <t>ремонт взуття та одягу</t>
  </si>
  <si>
    <t>100-6675</t>
  </si>
  <si>
    <t>08/6906</t>
  </si>
  <si>
    <t>ТОВ "СДК Інвест Груп" (38746175)</t>
  </si>
  <si>
    <t>Саксаганського вул., 69</t>
  </si>
  <si>
    <t xml:space="preserve">підвал </t>
  </si>
  <si>
    <t>102/03/26-3460</t>
  </si>
  <si>
    <t>08/7397</t>
  </si>
  <si>
    <t>КП "Київжитлоспецексплуатація"  (03366500)</t>
  </si>
  <si>
    <t>Бальзака О. вул., 63</t>
  </si>
  <si>
    <t>20.5.</t>
  </si>
  <si>
    <t>Обслуговування житлового фонду</t>
  </si>
  <si>
    <t>107-30/3346</t>
  </si>
  <si>
    <t>08/7763</t>
  </si>
  <si>
    <t>КНП "ЦПМСД № 2"</t>
  </si>
  <si>
    <t>ФОП Бойко Н. М. (2754511686)</t>
  </si>
  <si>
    <t>Кучера вул., 5</t>
  </si>
  <si>
    <t>18.3.</t>
  </si>
  <si>
    <t>Дитячі товари</t>
  </si>
  <si>
    <t>104-3084</t>
  </si>
  <si>
    <t>08/7139</t>
  </si>
  <si>
    <t>ФОП Корженко О.О. (2205718171)</t>
  </si>
  <si>
    <t xml:space="preserve"> Героїв Сталінграда проспект, 26 А</t>
  </si>
  <si>
    <t>17.2.</t>
  </si>
  <si>
    <t>Продтовари (крім товарів підакцизної групи)</t>
  </si>
  <si>
    <t>Героїв Сталінграда проспект, 56 В</t>
  </si>
  <si>
    <t>109/01/25-2824</t>
  </si>
  <si>
    <t>08/6654</t>
  </si>
  <si>
    <t>ФОП Баландін Федір Володимирович
код 2682613739</t>
  </si>
  <si>
    <t>Пушкінська вул., 1-3/5</t>
  </si>
  <si>
    <t>062/05/12-3728</t>
  </si>
  <si>
    <t>08/6772</t>
  </si>
  <si>
    <t>КП Дарницьке лісопаркове господарство</t>
  </si>
  <si>
    <t>ФО-П Годорожа О.П.</t>
  </si>
  <si>
    <t>Броварське лісництво, квартал 71, інвентарний № 918</t>
  </si>
  <si>
    <t>ФОП Рябчун Віталій Миколайович (2194119653)</t>
  </si>
  <si>
    <t xml:space="preserve">Голосіївський проспект, 23, літ. А. </t>
  </si>
  <si>
    <t xml:space="preserve">цоколь </t>
  </si>
  <si>
    <t>100-7247</t>
  </si>
  <si>
    <t>08/7448</t>
  </si>
  <si>
    <t>КНП "ЦПМСД № 1" Голосіївського району м. Києва</t>
  </si>
  <si>
    <t>Фізична особа-підприєсець Очеретян Олег Валерійович (2792516978)</t>
  </si>
  <si>
    <t xml:space="preserve">Якубовського вул., 6 </t>
  </si>
  <si>
    <t>101-3838/02</t>
  </si>
  <si>
    <t>08/7340</t>
  </si>
  <si>
    <t>КНП "ЦПМСД №3 Дарницького району м. Києва"</t>
  </si>
  <si>
    <t>ТОВ "Медична лабораторія" (25288091)</t>
  </si>
  <si>
    <t>Харківське шосе, 121</t>
  </si>
  <si>
    <t>106-2399</t>
  </si>
  <si>
    <t>08/7135</t>
  </si>
  <si>
    <t>КНП "ЦПМСД №2" Подільського р-ну</t>
  </si>
  <si>
    <t xml:space="preserve">ТОВ "Діамед",                       код 32068405 </t>
  </si>
  <si>
    <t xml:space="preserve">Свободи проспект, 22 </t>
  </si>
  <si>
    <t>Аптека</t>
  </si>
  <si>
    <t>062/05/13-3312</t>
  </si>
  <si>
    <t>08/5991</t>
  </si>
  <si>
    <t>КМКЛ №2</t>
  </si>
  <si>
    <t>КП "Фармація", 05415852</t>
  </si>
  <si>
    <t>Краківська вул, 13 к.1</t>
  </si>
  <si>
    <t>062/05/16-4361</t>
  </si>
  <si>
    <t>08/7768</t>
  </si>
  <si>
    <t>КМПБ № 2</t>
  </si>
  <si>
    <t>ТОВ "Альта-С" (37687004)</t>
  </si>
  <si>
    <t>Мостицька вул., 11</t>
  </si>
  <si>
    <t>107-30/3243</t>
  </si>
  <si>
    <t>08/7491</t>
  </si>
  <si>
    <t>ФОП Неменуща О.О. (2535515327)</t>
  </si>
  <si>
    <t>Пушиної  вул., 52</t>
  </si>
  <si>
    <t>СНВК "ДНЗ-ЗНЗ "Лілея"</t>
  </si>
  <si>
    <t xml:space="preserve">Див. докладно в табл.
Проведення занять з англійської мови
</t>
  </si>
  <si>
    <t>2953/26/1/103</t>
  </si>
  <si>
    <t>08/6344</t>
  </si>
  <si>
    <t>ФОП Бондаренко Т. В. (2537002462)</t>
  </si>
  <si>
    <t>Тичини  проспект, 22 А</t>
  </si>
  <si>
    <t>ЗНЗ № 81</t>
  </si>
  <si>
    <t>тижнева орендна плата за 41,48 кв. м (Вт, Пт: 09.30-11.00; 12.30-14.00;
17.00-18.30 год.)
155,79
місячна орендна плата за 10,00 кв. м. 2069,98</t>
  </si>
  <si>
    <t>3096/26/2/103</t>
  </si>
  <si>
    <t>08/6629</t>
  </si>
  <si>
    <t>Будівельників вул., 10</t>
  </si>
  <si>
    <t>ЗНЗ № 188</t>
  </si>
  <si>
    <t xml:space="preserve"> тижнева орендна плата (Пн, Ср: 15.00-19.00 год.)
241,12 </t>
  </si>
  <si>
    <t>100-7216</t>
  </si>
  <si>
    <t>08/7413</t>
  </si>
  <si>
    <t>ПП "Центр розвитку Європи" (32977463)</t>
  </si>
  <si>
    <t>школа I- III ступенів № 286 м. Києв)</t>
  </si>
  <si>
    <t>100-7212</t>
  </si>
  <si>
    <t>08/7412</t>
  </si>
  <si>
    <t>Фізична особа-підприєсець Білецька Ірина Володимирівна  (3002914126)</t>
  </si>
  <si>
    <t xml:space="preserve">Глушкова проспект, 55 А </t>
  </si>
  <si>
    <t>Навчально-виховний комплекс "Барвінок"</t>
  </si>
  <si>
    <t xml:space="preserve">Інше  (проведення навчально-розвиткових занять, корекційної роботи з дітьми з особливими освітніми потребами) </t>
  </si>
  <si>
    <t>Глушкова проспект, 41 Б</t>
  </si>
  <si>
    <t>Фізична особа-підприєсець Білецька Ірина Володимирівна  3002914126</t>
  </si>
  <si>
    <t xml:space="preserve">Васильківська вул., 10 </t>
  </si>
  <si>
    <t>КМКЛ № 4</t>
  </si>
  <si>
    <t>ПФ "Петро Великий"</t>
  </si>
  <si>
    <t>Солом'янська вул.,17</t>
  </si>
  <si>
    <t>062/05/18-3218</t>
  </si>
  <si>
    <t>08/5909</t>
  </si>
  <si>
    <t>ПАТ "ПУМБ", 14282829</t>
  </si>
  <si>
    <t>Повітрофлотський проспект, 58,літ.А</t>
  </si>
  <si>
    <t>Приміщення, 2 поверх</t>
  </si>
  <si>
    <t>5.1.</t>
  </si>
  <si>
    <t>банк</t>
  </si>
  <si>
    <t>3428/26/2/103</t>
  </si>
  <si>
    <t>08/7238</t>
  </si>
  <si>
    <t>ГО "Центр суспільного розвитку "Інтер Акція" (26410209)</t>
  </si>
  <si>
    <t>Ентузіастів вул., 5/1А</t>
  </si>
  <si>
    <t>1% - 20 кв.м, 4% - 24,40 кв.м</t>
  </si>
  <si>
    <t>062/05/20-4229</t>
  </si>
  <si>
    <t>08/7589</t>
  </si>
  <si>
    <t>ТОВ «Спеціалізоване виробничо-наукове підприємство «Київпроменерго»</t>
  </si>
  <si>
    <t>ТОВ «Спеціалізоване виробничо-наукове підприємство «Київпроменерго» Код 31752994</t>
  </si>
  <si>
    <t xml:space="preserve">Доброхотова, 30 (літ. В’) площею 86,2 кв. м
Вернадського, 36Б (літ. 3А)
площею 17,9 кв. м
Вернадського, 36Б (літ. 3А’)
площею 61,1 кв. м
Вернадського, 36Б (літ. 3Б)
площею 304,0 кв. м
Вернадського, 36Б (літ. 3В)
площею 164,1 кв. м
Вернадського, 36Б (літ. 2А)
площею 215,3 кв. м
Вернадського, 36Б (літ. 2Б)
площею 208,1 кв. м
та група інвентарних об’єктів
</t>
  </si>
  <si>
    <t>будівлі та група інвентарних об'єктів</t>
  </si>
  <si>
    <t>Інше (виробництво непродовольчих товарів)</t>
  </si>
  <si>
    <t>10,5 (з урахуванням коєфіцієнту 0,7)</t>
  </si>
  <si>
    <t>10 років</t>
  </si>
  <si>
    <t>позиції № 31-38 це продовження одного договору оренди</t>
  </si>
  <si>
    <t>102/03/26-2985</t>
  </si>
  <si>
    <t>08/6499</t>
  </si>
  <si>
    <t>ФОП Лисенко Н.Д   (1996900045)</t>
  </si>
  <si>
    <t>Маяковського В. просп., 46</t>
  </si>
  <si>
    <t>21.6, 
24.5.</t>
  </si>
  <si>
    <t>1 побутове обслуговування населення                   2 продаж/очищення питної води</t>
  </si>
  <si>
    <t>5, 
3</t>
  </si>
  <si>
    <t>45,80 кв.м - побутове обслуговування населення                   30,60 кв.м - продаж/очищення питної води</t>
  </si>
  <si>
    <t>ТОВ "Навчальний Стем-центр "Сократ"" (40893320)</t>
  </si>
  <si>
    <t>Пн. 15:00 - 19:00     Вт. 15:00 - 19:00          Ср. 15:00 - 19:00      Чт. 15:00 - 19:00     Пт. 15:00 - 19:00           Сб. 10:00 - 18:00</t>
  </si>
  <si>
    <t>Данькевича вул.,4</t>
  </si>
  <si>
    <t>інше (курси іноземних мов)</t>
  </si>
  <si>
    <t xml:space="preserve">ПН.- Птн. 16.00-18.00 </t>
  </si>
  <si>
    <t>Приміщення,          1,2 поверхи</t>
  </si>
  <si>
    <t>7,22                                                                              26,65</t>
  </si>
  <si>
    <t>15,84 кв.м                  ПН. 15:00-16:00   ВТ. 15:00-16:00     СР.15:00-16:00   ЧТ.15:00-16:00 ПТ.15:00-16:00       58,44 кв.м  ПН.14:00-19:00              ВТ. 14:00-19:00 СР.14:00-19:00 ЧТ.14:00-19:00 ПТ.14:00-19:00         Під час літніх  канікул  з 01.06 по 31.08 приміщення не орендується</t>
  </si>
  <si>
    <t>5                       25</t>
  </si>
  <si>
    <t>22                  110</t>
  </si>
  <si>
    <t>158,44    2931,5                  3089,94</t>
  </si>
  <si>
    <t xml:space="preserve">Заболотного вул., 6-А </t>
  </si>
  <si>
    <t>ТОВ "Центр іноземних мов "Ефект"</t>
  </si>
  <si>
    <t>нежитловий будинок</t>
  </si>
  <si>
    <t xml:space="preserve">II поверх нежитлового приміщення </t>
  </si>
  <si>
    <t xml:space="preserve">Стельмаха вул., 9 </t>
  </si>
  <si>
    <t xml:space="preserve">Інше використання нерухомого майна (проведення занять з вивчення іноземної мови (погодинно) </t>
  </si>
  <si>
    <t xml:space="preserve">Пн. 14.00-21.30      Вт. 14.00-21.30        Ср.14.00-21.30       Чт. 14.00-21.30        Пт.14.00-21.30 </t>
  </si>
  <si>
    <t xml:space="preserve">40,70 кв. м                      ПН 16:00-18:00
ВТ 16:00-19:00
СР 16:00-18:00
ЧТ 16:00-19:00
</t>
  </si>
  <si>
    <t xml:space="preserve">40,70 кв. м                      ПН 16:00-19:00
ВТ 16:00-19:00
СР 16:00-19:00
ЧТ 16:00-19:00
</t>
  </si>
  <si>
    <t>33,00 кв. м
ПН 16:00-17:30             ВТ 16:00-18:00
СР 16:00-17:30
ЧТ 16:00-18:00</t>
  </si>
  <si>
    <t xml:space="preserve">33,00 кв. м
ПН 16:00-17:30             ВТ 15:30-17:30
СР 16:00-17:30
ЧТ 15:30-17:30
ПТ 15:30-16:30
</t>
  </si>
  <si>
    <t>Єфремова, вул., 21-А</t>
  </si>
  <si>
    <t>82,62 кв. м                  ПН 18:00-19:30      
СР 18:00-19:30
ПТ 18:00-19:30</t>
  </si>
  <si>
    <t>82,62 кв. м                  ПН 17:00-19:00      
СР 17:00-19:00
ПТ 17:00-19:00</t>
  </si>
  <si>
    <t>Пн. 18:00 - 21:00     Ср. 18:00 - 21:00           Пт. 18:00 - 21:00</t>
  </si>
  <si>
    <t>Нежитловий
ЗНЗ № 258</t>
  </si>
  <si>
    <t>8,68 (погодинна оренда)
7,23 (добова оренда)</t>
  </si>
  <si>
    <t>Пн, Вт, Ср: 17.00-20.00 год.
Чт: 18.00-20.00 год
Пт: 17.00-20.00 год.
Сб: 24 год.</t>
  </si>
  <si>
    <t>14 (погодинна оренда)
24 (добова оренда)</t>
  </si>
  <si>
    <t>56
96</t>
  </si>
  <si>
    <t>486.08 (погодинна оренда)
694,36 (добова оренда)</t>
  </si>
  <si>
    <t>Пушиної вул., 52</t>
  </si>
  <si>
    <t>36,00 кв. м
ВТ 15:30-16:30
ПТ 15:30-16:30</t>
  </si>
  <si>
    <t>Нежитловий
ЗНЗ № 188</t>
  </si>
  <si>
    <t>Пн, Ср: 15.00-19.00 год.</t>
  </si>
  <si>
    <t xml:space="preserve">Приватне підприємство "Центр розвитку Європи" </t>
  </si>
  <si>
    <t xml:space="preserve">нежитловий будинок(школа I -III ступенів № 286 міста Києва) </t>
  </si>
  <si>
    <t>1 поверх нежитлового приміщення</t>
  </si>
  <si>
    <t>Інше використання нерухомого майна (для проведення занять з вивчення іноземної мови)</t>
  </si>
  <si>
    <t>Пн.: 15.00-19.00
Вт.: 16.00-20.00
Ср.: 15.00-19.00
Чт.: 16.00-20.00</t>
  </si>
  <si>
    <t>Фізична особа-підприєсець Білецька Ірина Володимирівна</t>
  </si>
  <si>
    <t xml:space="preserve">Глушкова проспект, 55-А </t>
  </si>
  <si>
    <t xml:space="preserve">Інше використання нерухомого майна (проведення навчально-розвиткових занять, корекційної роботи з дітьми з особливими освітніми потребами) </t>
  </si>
  <si>
    <t xml:space="preserve"> Пн.: 16.00-18.00
Вт.: 16.00-18.00
Ср.: 16.00-18.00
Чт.: 16.00-18.00 </t>
  </si>
  <si>
    <t>Інше використання нерухомого майна (проведення навчально-розвиткових занять, корекційної роботи з дітьми з особливими освітніми потребами)</t>
  </si>
  <si>
    <t xml:space="preserve">Пн.: 15.00-16.00
Вт.: 16.00-18.00
Ср.: 15.00-16.00
Чт.: 16.00-18.00 </t>
  </si>
  <si>
    <t>Приватний позашкільний навчальний заклад "Центр ШАНС"</t>
  </si>
  <si>
    <t xml:space="preserve">нежитловий будинок(школа I -III ступенів № 132 міста Києва) </t>
  </si>
  <si>
    <t>1 поверх-247,37 кв.м        4 поверх-54,00 кв.м</t>
  </si>
  <si>
    <t xml:space="preserve">Розміщення приватного навчального закладу </t>
  </si>
  <si>
    <r>
      <rPr>
        <b/>
        <sz val="10"/>
        <rFont val="Calibri"/>
        <family val="2"/>
        <charset val="204"/>
        <scheme val="minor"/>
      </rPr>
      <t>24,12 кв.м. – каб. 120</t>
    </r>
    <r>
      <rPr>
        <sz val="10"/>
        <rFont val="Calibri"/>
        <family val="2"/>
        <charset val="204"/>
        <scheme val="minor"/>
      </rPr>
      <t xml:space="preserve">
Пн.-18.35-19.35
Пт.- 18.35-19.35
</t>
    </r>
    <r>
      <rPr>
        <b/>
        <sz val="10"/>
        <rFont val="Calibri"/>
        <family val="2"/>
        <charset val="204"/>
        <scheme val="minor"/>
      </rPr>
      <t xml:space="preserve">168,50 кв.м. – каб. 124 </t>
    </r>
    <r>
      <rPr>
        <sz val="10"/>
        <rFont val="Calibri"/>
        <family val="2"/>
        <charset val="204"/>
        <scheme val="minor"/>
      </rPr>
      <t xml:space="preserve">
Пн.- 18.10-19.10
Ср.- 18.10-19.10
Пт. -18.10-19.10
</t>
    </r>
    <r>
      <rPr>
        <b/>
        <sz val="10"/>
        <rFont val="Calibri"/>
        <family val="2"/>
        <charset val="204"/>
        <scheme val="minor"/>
      </rPr>
      <t>54, 75 кв.м. – каб. 132</t>
    </r>
    <r>
      <rPr>
        <sz val="10"/>
        <rFont val="Calibri"/>
        <family val="2"/>
        <charset val="204"/>
        <scheme val="minor"/>
      </rPr>
      <t xml:space="preserve">
Пн.-19.20-20.20
Вт.- 18.00-19.00
Ср.- 19.30-20.30
Чт. -19.30-20.30
Пт.- 16.00-17.00
</t>
    </r>
    <r>
      <rPr>
        <b/>
        <sz val="10"/>
        <rFont val="Calibri"/>
        <family val="2"/>
        <charset val="204"/>
        <scheme val="minor"/>
      </rPr>
      <t>18 кв.м.- каб. 402</t>
    </r>
    <r>
      <rPr>
        <sz val="10"/>
        <rFont val="Calibri"/>
        <family val="2"/>
        <charset val="204"/>
        <scheme val="minor"/>
      </rPr>
      <t xml:space="preserve">
Пн.-16.30-17.15
Ср.- 16.30-17.15
</t>
    </r>
    <r>
      <rPr>
        <b/>
        <sz val="10"/>
        <rFont val="Calibri"/>
        <family val="2"/>
        <charset val="204"/>
        <scheme val="minor"/>
      </rPr>
      <t xml:space="preserve">36 кв.м. – каб. 408 </t>
    </r>
    <r>
      <rPr>
        <sz val="10"/>
        <rFont val="Calibri"/>
        <family val="2"/>
        <charset val="204"/>
        <scheme val="minor"/>
      </rPr>
      <t xml:space="preserve">
Пн.-16.30-17.15
Чт.- 16.30-17.15
</t>
    </r>
  </si>
  <si>
    <t>Пн.: 16.00-18.00
Вт.: 16.00-18.00
Ср.: 16.00-18.00
Чт.: 16.00-18.00</t>
  </si>
  <si>
    <t>20,0 кв.-1%;           
63,9 кв.м - 4%</t>
  </si>
  <si>
    <t>ПР 
ПК з питань охорони здоров"я та соціального захисту відхилила проект рішення</t>
  </si>
  <si>
    <t>Приміщення,           1 поверх</t>
  </si>
  <si>
    <t xml:space="preserve">ПН.19:00-21:00  ВТ.19:00-21:00         СР.19:00-21:00    ЧТ.19:00-21:00 ПТ.19:00-21:00                  
</t>
  </si>
  <si>
    <t>99,26</t>
  </si>
  <si>
    <t>08/3097</t>
  </si>
  <si>
    <t>Зміна ІУ (Зменшення плати: знижка)</t>
  </si>
  <si>
    <t>Релігійна громада УПЦ парафії Св.Миколая пам'яті ІІ Світової війни (25393242)</t>
  </si>
  <si>
    <t>Мілютенка вул., 34, літ. А</t>
  </si>
  <si>
    <t xml:space="preserve">Громадська організація </t>
  </si>
  <si>
    <t>2-й Повторний</t>
  </si>
  <si>
    <t xml:space="preserve"> 6/н</t>
  </si>
  <si>
    <t>08/655</t>
  </si>
  <si>
    <t>КП "Київський метрополітен"</t>
  </si>
  <si>
    <t>ВК "Технічний центр"  16299876</t>
  </si>
  <si>
    <t>Станція метро "Дружби Народів"</t>
  </si>
  <si>
    <t>Торгівля в метро</t>
  </si>
  <si>
    <t>08/2457</t>
  </si>
  <si>
    <t>Станція метро "Олімпійська"</t>
  </si>
  <si>
    <t>062/05/20-3850</t>
  </si>
  <si>
    <t>08/6853</t>
  </si>
  <si>
    <t>Зміна ІУ (Тимчасове зменшення плати)</t>
  </si>
  <si>
    <t>Стоматологічна поліклініка Дніпровського району м. Києва</t>
  </si>
  <si>
    <t>ТОВ "ДИТИНА" (23390340)</t>
  </si>
  <si>
    <t>Навої  проспект, 1</t>
  </si>
  <si>
    <t>14.2</t>
  </si>
  <si>
    <t>Приватна медична практика</t>
  </si>
  <si>
    <t>1-й Повторний</t>
  </si>
  <si>
    <t>Тимчасове зменшення орендної плати у зв"язку із проведенням ремонтних робіт терміном на 6 місяців</t>
  </si>
  <si>
    <t xml:space="preserve">08/8608 </t>
  </si>
  <si>
    <t xml:space="preserve"> 16.05.2017</t>
  </si>
  <si>
    <t>Зміна ІУ (зміна цільового використання)</t>
  </si>
  <si>
    <t>КП МА "Київ" (Жуляни)</t>
  </si>
  <si>
    <t xml:space="preserve"> ТОВ "Матінка" 01131514</t>
  </si>
  <si>
    <t>Повітрофлотський проспект 81 коп. 4</t>
  </si>
  <si>
    <t>будівля</t>
  </si>
  <si>
    <t>11.1.</t>
  </si>
  <si>
    <t>80,00</t>
  </si>
  <si>
    <t>3-й Повторний</t>
  </si>
  <si>
    <t>2840/26/2/103</t>
  </si>
  <si>
    <t>08/6135</t>
  </si>
  <si>
    <t>зміна ІУ в частині зміни площі з 211,00 кв. м. на 181,50 (згідно тех паспорту)</t>
  </si>
  <si>
    <t>107-30/728</t>
  </si>
  <si>
    <t>08/1763</t>
  </si>
  <si>
    <t>02.02.2017</t>
  </si>
  <si>
    <t>Зміна ІУ (Зміна графіка використання)</t>
  </si>
  <si>
    <t>ЗНЗ "Школа-дитячий садок "Джерело", (31035955)</t>
  </si>
  <si>
    <t>Литвиненко-Вольгемут вул., 2</t>
  </si>
  <si>
    <t>СЗШ №131</t>
  </si>
  <si>
    <t>Див. докладно в табл.
Для надання освітніх послуг дітям дошкільного та шкільного віку
зміна графіку з 20 год на тиждень до 10 год на тиждень</t>
  </si>
  <si>
    <t>102/03/26-2362</t>
  </si>
  <si>
    <t>08/5176</t>
  </si>
  <si>
    <t>КНП ЦПМСД №3 Деснянського району м. Києва</t>
  </si>
  <si>
    <t>ТОВ "НЕО-ЛАБ"  (35017275)</t>
  </si>
  <si>
    <t>Матеюка М. вул., 3</t>
  </si>
  <si>
    <t>Приватний заклад охорони здоров`я</t>
  </si>
  <si>
    <t>08/231-381/ПР</t>
  </si>
  <si>
    <t>КП "Поділ-нерухомість"</t>
  </si>
  <si>
    <t>ТОВ "Лімік" 22591059</t>
  </si>
  <si>
    <t>с. Старі Петрівці, вул. Польова, 5</t>
  </si>
  <si>
    <t>Склад, 
Інше (котельня)</t>
  </si>
  <si>
    <t>8, 
15</t>
  </si>
  <si>
    <t xml:space="preserve">2 роки 364 дні 
</t>
  </si>
  <si>
    <t>ПР
Лист ДКВ щодо доопрацювання питання у зв"язку зі зміною організаційно-правової форми юридичної особи орендаря</t>
  </si>
  <si>
    <t>105/01-416/1</t>
  </si>
  <si>
    <t>08/5470</t>
  </si>
  <si>
    <t>Управління освіти та інноваційного розвитку Печерської РДА</t>
  </si>
  <si>
    <t>ТОВ "Школа "Консул"</t>
  </si>
  <si>
    <t>Круглоуніверситетська вул., 9</t>
  </si>
  <si>
    <t>гімназія "Консул" № 86</t>
  </si>
  <si>
    <t>Приміщення, 1-4 поверхи</t>
  </si>
  <si>
    <t>Інше (позакласні заняття: англійська, французька, іспанська та німецька мови, інформатика)</t>
  </si>
  <si>
    <t xml:space="preserve">  Інформація внесена в ЄІС.
Заборгованість з орендної плати відсутня.</t>
  </si>
  <si>
    <t>101-2603/03</t>
  </si>
  <si>
    <t>08/5015</t>
  </si>
  <si>
    <t>ПП "Васильок" (30517672)</t>
  </si>
  <si>
    <t>Бориспільська вул., 3</t>
  </si>
  <si>
    <t>14.3, 
8.5</t>
  </si>
  <si>
    <t>Комп'ютерний клуб, інтернет-кафе (62,41 кв. м); Кафе (продаж товарів підакцизної групи) (34,69 кв. м)</t>
  </si>
  <si>
    <t>10, 
20</t>
  </si>
  <si>
    <t>Розміщення комп’ютерного клубу (інтернет-кафе) (78,57 кв. м) та розміщення кафетерію, що здійснює продаж товарів підакцизної групи (18,53 кв. м) - 11 916,84 грн.</t>
  </si>
  <si>
    <t>105/01-154/1</t>
  </si>
  <si>
    <t xml:space="preserve">08/848 </t>
  </si>
  <si>
    <t>Державна служба України з питань безпечності харчових продуктів та захисту прав споживачів (39924774)</t>
  </si>
  <si>
    <t>Орлика вул., 24/1</t>
  </si>
  <si>
    <t>житловий</t>
  </si>
  <si>
    <t>Нежитлове приміщення, 1 поверх</t>
  </si>
  <si>
    <t>Бюджетна установа, яка утримується за рахунок державного бюджету</t>
  </si>
  <si>
    <t>062/05/05-1852</t>
  </si>
  <si>
    <t>08/3316</t>
  </si>
  <si>
    <t>Дитяча клінічна лікарня № 7 Печерського району м. Києва</t>
  </si>
  <si>
    <t>ГО "Асоціація дитячого плавання України"(40491682)</t>
  </si>
  <si>
    <t>Професора Підвисоцького вул., 4Б</t>
  </si>
  <si>
    <t>24,02 за 1 годину, 15 годин на тиждень           (ПН.-ПТ. З 17-20 год. Субота доба 480, 36 грн.)</t>
  </si>
  <si>
    <t>062/05/16-1841</t>
  </si>
  <si>
    <t>08/3301</t>
  </si>
  <si>
    <t>ТОВ "Наркологічна амбулаторія "Петра і Павла", 38612757</t>
  </si>
  <si>
    <t>Кирилівська вул., 103 А, К.26</t>
  </si>
  <si>
    <t>Приміщення, 1, 2 поверхи</t>
  </si>
  <si>
    <t>14.2.</t>
  </si>
  <si>
    <t>приватна медична практика</t>
  </si>
  <si>
    <t>Повторне звернення ДКВ від 31.05.2017 №062/05/16-5541 та від 31.05.2017 №062/05/20-4682</t>
  </si>
  <si>
    <t>2843/26/2/103</t>
  </si>
  <si>
    <t>08/6192</t>
  </si>
  <si>
    <t>ГО "Дніпровська районна організація ветеранів України", код 22895380</t>
  </si>
  <si>
    <t>Чупринки вул.,2/8</t>
  </si>
  <si>
    <t>Громадська організація</t>
  </si>
  <si>
    <t>1786/26/2/103</t>
  </si>
  <si>
    <t>08/3995</t>
  </si>
  <si>
    <t>стандартизована</t>
  </si>
  <si>
    <t>ПДНЗ "Планета дитинства" (37292860)</t>
  </si>
  <si>
    <t>Березняківська вул., 38 Б</t>
  </si>
  <si>
    <t>ДНЗ  № 304</t>
  </si>
  <si>
    <t>п. 19.14.</t>
  </si>
  <si>
    <t>Приватний навчальний заклад дошкільної освіти</t>
  </si>
  <si>
    <t>№062/05/13-1566</t>
  </si>
  <si>
    <t>08/2716</t>
  </si>
  <si>
    <t>КМШкола вищої спортивної майстерності</t>
  </si>
  <si>
    <t>ПАТ "Київстар", 21673832</t>
  </si>
  <si>
    <t>Тичини П. проспект, 18</t>
  </si>
  <si>
    <t>Приміщення, підвал, парапет</t>
  </si>
  <si>
    <t>телекомунікації</t>
  </si>
  <si>
    <t>Повторне звернення ДКВ від 31.05.2017 №062/05/13-5537 та від 11.05.2017 №062/05/20-4682</t>
  </si>
  <si>
    <t>062/05/13-1025</t>
  </si>
  <si>
    <t>08/1888</t>
  </si>
  <si>
    <t>Київська міська дитяча клінічна лікарня № 2</t>
  </si>
  <si>
    <t>КП "Фармація"</t>
  </si>
  <si>
    <t>Навої проспект, 3</t>
  </si>
  <si>
    <t>Повторне звернення ДКВ від 31.05.2017 №062/05/13-5551 та від 11.05.2017 №062/05/20-4682</t>
  </si>
  <si>
    <t>062/05/18-1410</t>
  </si>
  <si>
    <t>№08/2541</t>
  </si>
  <si>
    <t>КМКЛ №9</t>
  </si>
  <si>
    <t>Повторне звернення ДКВ від 11.05.2017 №062/05/20-4682</t>
  </si>
  <si>
    <t>062/05/18-1398</t>
  </si>
  <si>
    <t>№08/2540</t>
  </si>
  <si>
    <t>ТОВ "Діамед"</t>
  </si>
  <si>
    <t>062/05/18-1311</t>
  </si>
  <si>
    <t>№08/2373</t>
  </si>
  <si>
    <t>КМКЛ № 6</t>
  </si>
  <si>
    <t>ТОВ "Азимут"
 код (33018711)</t>
  </si>
  <si>
    <t>Комарова  проспект, 3, К13</t>
  </si>
  <si>
    <t>062/05/10-1310</t>
  </si>
  <si>
    <t>№08/2372</t>
  </si>
  <si>
    <t>КМКЛ № 17</t>
  </si>
  <si>
    <t>КП "Фармація" код (05415852)</t>
  </si>
  <si>
    <t>Лабораторний  провулок, 18, К3</t>
  </si>
  <si>
    <t>Повторне звернення ДКВ від 31.05.2017 №062/05/10-5501 та від 11.05.2017 №062/05/20-4682</t>
  </si>
  <si>
    <t>108-4989</t>
  </si>
  <si>
    <t>08/5645</t>
  </si>
  <si>
    <t>ПП УКРАЛЬЯНСТРЕЙД                                             (25391214)</t>
  </si>
  <si>
    <t>Героїв Севастополя, буд. 13</t>
  </si>
  <si>
    <t>8.5.</t>
  </si>
  <si>
    <t>Кафе (продаж товарів підакцизної групи)</t>
  </si>
  <si>
    <t>109/01/25-3727</t>
  </si>
  <si>
    <t>08/7775</t>
  </si>
  <si>
    <t>Оголошення конкурсу</t>
  </si>
  <si>
    <t>УО Шевченківської РДА</t>
  </si>
  <si>
    <t>ТОВ "Приватний навчальний заклад "Міжнародний інститут сучасних знань" код 39412885 ФОП Федоренко В.М. код 2122706358</t>
  </si>
  <si>
    <t>Мельникова вул.. 39</t>
  </si>
  <si>
    <t>Школа №61</t>
  </si>
  <si>
    <t>Приватний навчальний заклад (крім п. 19 Методики)</t>
  </si>
  <si>
    <t>106-3005</t>
  </si>
  <si>
    <t>08/8304</t>
  </si>
  <si>
    <t>1) ТОВ "Майстерліфт" (ініціатор),                2) ФОП Федоренко В.М.</t>
  </si>
  <si>
    <t xml:space="preserve">Гонгадзе проспект, 7 А, літ.А </t>
  </si>
  <si>
    <t>Нежитлові приміщення, 2-й поверх</t>
  </si>
  <si>
    <t>Обслуговування житлового фонду (опорний пункт для технічного обслуговування ліфтового обладнання)</t>
  </si>
  <si>
    <t>2.1</t>
  </si>
  <si>
    <t>100-10105</t>
  </si>
  <si>
    <t>Голосіївська РДА</t>
  </si>
  <si>
    <t>КП "керуюча компанія з обслуговування житлового фонду Голосіївського району м.Києва"</t>
  </si>
  <si>
    <t>ФОП Пастух М.І.
ФОП Сухіна Т.В.
ТОВ "ПромГуртТрейдер"</t>
  </si>
  <si>
    <t>Нежитлові приміщення</t>
  </si>
  <si>
    <t>розміщення суб'єктів господарювання, що здійснюють побутове обслуговування населення, в тому числі перукарень</t>
  </si>
  <si>
    <t>3 роки 364 дні</t>
  </si>
  <si>
    <t xml:space="preserve"> +</t>
  </si>
  <si>
    <t>062/05/20-5163</t>
  </si>
  <si>
    <t>08/9282</t>
  </si>
  <si>
    <t xml:space="preserve">ДКВ </t>
  </si>
  <si>
    <t>ФО-П Трало Є.А., код 2380013854; ТОВ "ПромГуртТрейд" код 32306700</t>
  </si>
  <si>
    <t>Пушиної Ф. вул., 23-25, літ. А</t>
  </si>
  <si>
    <t>062/05/13-5186</t>
  </si>
  <si>
    <t>08/9286</t>
  </si>
  <si>
    <t>КМКЛ № 2</t>
  </si>
  <si>
    <t>Заявник: ФОП Ніколішен В.В. (2882820054)          Претенденти: ФОП Кропотко Р.В. (2977900431),  ФОП Федоренко В.М. (2122706358)</t>
  </si>
  <si>
    <t>Краківська вул., 13, К.1</t>
  </si>
  <si>
    <t>частина приміщення; 1 поверх</t>
  </si>
  <si>
    <t>Торговий автомат</t>
  </si>
  <si>
    <t>Попудренка вул., 36, К.1</t>
  </si>
  <si>
    <t>100-7218</t>
  </si>
  <si>
    <t>08/7414</t>
  </si>
  <si>
    <t>ТОВ "Дорога Здоров"я" (ініц.); ФОП Федоренко В.М.</t>
  </si>
  <si>
    <t>Голосіївська вул., 12</t>
  </si>
  <si>
    <t>109/01/25-3134</t>
  </si>
  <si>
    <t>08/7383</t>
  </si>
  <si>
    <t>ТОВ "Дорога здоров'я"                        код 39393171          ФОП Штиль О.В.  код 2923107115</t>
  </si>
  <si>
    <t>Бакинська вул., 12</t>
  </si>
  <si>
    <t>Школа  № 199</t>
  </si>
  <si>
    <t>109/01/25-3229</t>
  </si>
  <si>
    <t>08/7770</t>
  </si>
  <si>
    <t>ТОВ "Дорога здоров'я"                        код 39393171          ФОП Федоренко В.М.                                   код 2122706358</t>
  </si>
  <si>
    <t>Щусєва вул., 20</t>
  </si>
  <si>
    <t>Технічний ліцей</t>
  </si>
  <si>
    <t>Салютна вул., 11 А</t>
  </si>
  <si>
    <t>Ліцей № 23</t>
  </si>
  <si>
    <t>Перемоги проспект, 86</t>
  </si>
  <si>
    <t>Школа № 73</t>
  </si>
  <si>
    <t>Пугачова вул., 10</t>
  </si>
  <si>
    <t>Школа № 70</t>
  </si>
  <si>
    <t>Делегатський провулок, 1/28</t>
  </si>
  <si>
    <t>Школа № 1</t>
  </si>
  <si>
    <t>Прорізна вул., 14</t>
  </si>
  <si>
    <t>Гімназія 348</t>
  </si>
  <si>
    <t>Житкова вул., 7 Б</t>
  </si>
  <si>
    <t>Школа № 28</t>
  </si>
  <si>
    <t>Туполєва вул., 20 Є</t>
  </si>
  <si>
    <t>Школа № 27</t>
  </si>
  <si>
    <t>Хмельницького вул., 16/18</t>
  </si>
  <si>
    <t>Школа № 53</t>
  </si>
  <si>
    <t>Щербакова вул., 58 А</t>
  </si>
  <si>
    <t>Школа № 175</t>
  </si>
  <si>
    <t>Шпака вул., 4</t>
  </si>
  <si>
    <t>Школа № 82</t>
  </si>
  <si>
    <t>100-8445</t>
  </si>
  <si>
    <t>08/9131</t>
  </si>
  <si>
    <t>КНП "ЦПМСД № 2" Голосіївського району м. Києва</t>
  </si>
  <si>
    <t>ТОВ "Норма Пульс" (ініц.);  ТОВ "Аптека маяк"; ТОВ "Аптечне об"єднання "Біокон"</t>
  </si>
  <si>
    <t>Голосіївська вул., 53</t>
  </si>
  <si>
    <t>062/05/19-4649</t>
  </si>
  <si>
    <t>08/8257</t>
  </si>
  <si>
    <t>РС СКП "СПЕЦКОМБІНАТ ПІДПРИЄМСТВ КОМУНАЛЬНО-ПОБУТОВОГО ОБСЛУГОВУВАННЯ"</t>
  </si>
  <si>
    <t>Ініциатор - ФО-П Піндзіна Любов Василівна, заявник- ТОВ "Ритуальний дім "СПОКІЙ"</t>
  </si>
  <si>
    <t>Бульварно-Кудрявська вул., 47/14</t>
  </si>
  <si>
    <t>цокольний поверх</t>
  </si>
  <si>
    <t>9.4.</t>
  </si>
  <si>
    <t>торговельний обєкту з продажу непродовольчих товарів (продаж квітів), офіс</t>
  </si>
  <si>
    <t>Є лист ДКВ від 02.06.2017 №062/05/19-5665 щодо зняття питання, у зв"язку із зверненням балансоутримувача. Приміщення необхідне для власних потреб.</t>
  </si>
  <si>
    <t>062/05/20-4836</t>
  </si>
  <si>
    <t>08/8702</t>
  </si>
  <si>
    <t>ФО-П Загоруйко О. Ф. 2434000629       ТОВ "Баффіна-трейд"  41242522</t>
  </si>
  <si>
    <t>Станція метро "Контрактова площа"</t>
  </si>
  <si>
    <t>приміщення № 3 переходу вестибюлю № 1</t>
  </si>
  <si>
    <t>Станція метро "Нивки"</t>
  </si>
  <si>
    <t>приміщення № 43 переходу вестибюлю № 2</t>
  </si>
  <si>
    <t>Станція метро "Видубичі"</t>
  </si>
  <si>
    <t>приміщення № 62 переходу</t>
  </si>
  <si>
    <t>Станція метро "Харківська"</t>
  </si>
  <si>
    <t>приміщення № 8 переходу вестибюлю № 1</t>
  </si>
  <si>
    <t>ФО-П Загоруйко О. Ф. 2434000629       ТОВ "Баффіна-трейд"  41242522    ФО-П Шевченко В. М. 2122706358</t>
  </si>
  <si>
    <t>Станція метро "Мінська"</t>
  </si>
  <si>
    <t>приміщення № 4 переходу вестибюлю № 2</t>
  </si>
  <si>
    <t>приміщення № 58-а</t>
  </si>
  <si>
    <t xml:space="preserve">ФО-П Загоруйко О. Ф. 2434000629       ТОВ "Баффіна-трейд"  41242522   </t>
  </si>
  <si>
    <t>Станція метро "Петрівка"</t>
  </si>
  <si>
    <t>приміщення № 30 переходу вестибюлю № 1</t>
  </si>
  <si>
    <t>3857/26/2/103</t>
  </si>
  <si>
    <t>08/8375</t>
  </si>
  <si>
    <t>ГО "Спортивно-танцювальний клуб "Березіль", код 23379491</t>
  </si>
  <si>
    <t>Миколайчука  вул., 7</t>
  </si>
  <si>
    <t>3% - 21613,88 грн.</t>
  </si>
  <si>
    <t>062/05/19-4949</t>
  </si>
  <si>
    <t>08/9023</t>
  </si>
  <si>
    <t xml:space="preserve">Комунальне підприємство "Група впровадження проекту з енергозбереження в адміністративних і громадських будівлях міста Києва " </t>
  </si>
  <si>
    <t>Хмельницького Б. вул., 3, літ. А</t>
  </si>
  <si>
    <t>приміщення, 1-3 поверхів</t>
  </si>
  <si>
    <t>інше використання нерухомого майна: розміщення комунального підприємства</t>
  </si>
  <si>
    <t xml:space="preserve">КП "Група впровадження проекту з енергозбереження в адміністративних і громадських будівлях міста Києва " </t>
  </si>
  <si>
    <t>Хмельницького вул., 3, літ. А</t>
  </si>
  <si>
    <t>46,30</t>
  </si>
  <si>
    <t xml:space="preserve"> Хмельницького Б. вул., 3, літ. А</t>
  </si>
  <si>
    <t>106-3002</t>
  </si>
  <si>
    <t>08/8306</t>
  </si>
  <si>
    <t xml:space="preserve">КП "Шкільне харчування" </t>
  </si>
  <si>
    <t xml:space="preserve">Захарівська вул., 10, літ.А </t>
  </si>
  <si>
    <t>Нежитлові приміщення, 1-й поверх</t>
  </si>
  <si>
    <t>Комунальне підприємство</t>
  </si>
  <si>
    <t>1, 
15</t>
  </si>
  <si>
    <t>100-8560</t>
  </si>
  <si>
    <t>08/9136</t>
  </si>
  <si>
    <t>Зміна ІУ (Тимчасове зменшення орендної плати)</t>
  </si>
  <si>
    <t>ФОП Горлушко Дарія Сергіївна   Код 3505707783</t>
  </si>
  <si>
    <t>Задорожний провулок, 3, К2, літ. А</t>
  </si>
  <si>
    <t>Кафе (крім товарів підакцизної групи)</t>
  </si>
  <si>
    <t>Встановити пільгову орендну ставку 50%:                     4 152,20 грн. строком до 3-х місяців на час проведення ремонтних робіт</t>
  </si>
  <si>
    <t>100-8513</t>
  </si>
  <si>
    <t>08/9138</t>
  </si>
  <si>
    <t>ФОП Шапоренко Сергій Анатолійович</t>
  </si>
  <si>
    <t>Встановити пільгову орендну ставку 50%:                     5 404,37грн. строком до 6-х місяців на час проведення ремонтних робіт</t>
  </si>
  <si>
    <t>Зміна цільового призначення із "розміщення торговельного об"єкту з продажу продовольчих товарів, крім товарів підакцизної групи" на "розміщення кафе, яке не здійснює продаж товарів підакцизної групи"</t>
  </si>
  <si>
    <t>39.1</t>
  </si>
  <si>
    <t>08/9235</t>
  </si>
  <si>
    <t>ТОВ "ДЖАКОМА"
Код 39334933</t>
  </si>
  <si>
    <t>Воззєднання проспект, 3 А</t>
  </si>
  <si>
    <t>Адміністративний</t>
  </si>
  <si>
    <t>Приміщення. 1-й поверх</t>
  </si>
  <si>
    <t>п. 19.4.</t>
  </si>
  <si>
    <t>Центр розвитку</t>
  </si>
  <si>
    <t>Повторний</t>
  </si>
  <si>
    <t>062/05/14-4839</t>
  </si>
  <si>
    <t>08/8705</t>
  </si>
  <si>
    <t>ГО "Сінтагма", 40455534</t>
  </si>
  <si>
    <t>Приозерна вул., 2 літ. А</t>
  </si>
  <si>
    <t>Приміщення, 1-2 поверхи</t>
  </si>
  <si>
    <t>громадська організація</t>
  </si>
  <si>
    <t>пільгова орендна ставка на строк не більше 3 місяців. Знижка на місяць 1652,56</t>
  </si>
  <si>
    <t>062/05/14-4840</t>
  </si>
  <si>
    <t>08/8704</t>
  </si>
  <si>
    <t>ГО "Особливі можливості", 40484696</t>
  </si>
  <si>
    <t>пільгова орендна ставка на строк не більше 3 місяців. Знижка на місяць 2396,35</t>
  </si>
  <si>
    <t>104-3983</t>
  </si>
  <si>
    <t>08/9308</t>
  </si>
  <si>
    <t>Територіальний центр соціального обслуговування (надання соціальних послуг) Оболонського району м. Києва (20076896)</t>
  </si>
  <si>
    <t>Малиновського М. вул., 34</t>
  </si>
  <si>
    <t>п. 19.1</t>
  </si>
  <si>
    <t>42.1</t>
  </si>
  <si>
    <t>108-9527</t>
  </si>
  <si>
    <t>Орган самоорганізації населення "Комітет мікрорайону "Чоколівка"</t>
  </si>
  <si>
    <t>42.2</t>
  </si>
  <si>
    <t>42.3</t>
  </si>
  <si>
    <t>ГО "Сокіл Свободи"</t>
  </si>
  <si>
    <t>Харківське шосе, 7/1</t>
  </si>
  <si>
    <t>розміщення громадської приймальні депутата Київради VIII скликання - М.Буділова</t>
  </si>
  <si>
    <t>102/03/26-4288</t>
  </si>
  <si>
    <t>08/8834</t>
  </si>
  <si>
    <t>ТОВ "КРОК-ТТЦ" (36940600)</t>
  </si>
  <si>
    <t>Маяковського В. проспект, 26</t>
  </si>
  <si>
    <t>Побутове обслуговування населення</t>
  </si>
  <si>
    <t>108-7631</t>
  </si>
  <si>
    <t>08/8072</t>
  </si>
  <si>
    <t>ТОВ "Дель-Пак Сістемс Україна", Код 37700674</t>
  </si>
  <si>
    <t>Виборзька вул., 42</t>
  </si>
  <si>
    <t>102/03/26-4287</t>
  </si>
  <si>
    <t>08/8835</t>
  </si>
  <si>
    <t>КНП "ЦПМСД № 4" Деснянського району м. Києва</t>
  </si>
  <si>
    <t>ФОП  Лимар Є. В. (2870904096)</t>
  </si>
  <si>
    <t>Вигурівський бульвар, 4</t>
  </si>
  <si>
    <t>18.1.</t>
  </si>
  <si>
    <t>Торгівля (ортопедичні вироби)</t>
  </si>
  <si>
    <t>062/05/20-4837</t>
  </si>
  <si>
    <t>08/8706</t>
  </si>
  <si>
    <t>КП "Київпастранс"</t>
  </si>
  <si>
    <t>ФО-П Камінська О. Г.  2934523700</t>
  </si>
  <si>
    <t>Тростянецька вул., 1</t>
  </si>
  <si>
    <t>ФО-П Бернадський В. Б.  2407715473</t>
  </si>
  <si>
    <t>Бориспільска вул., 15, літ. А</t>
  </si>
  <si>
    <t>20.1,
 8.5</t>
  </si>
  <si>
    <t>Їдальня (крім товарів підакцизної групи)                Бар (продаж товарів підакцизної групи)</t>
  </si>
  <si>
    <t>6, 
20</t>
  </si>
  <si>
    <t>3915/26/2/103</t>
  </si>
  <si>
    <t>08/8372</t>
  </si>
  <si>
    <t>28.03.2017</t>
  </si>
  <si>
    <t>КНП "ЦПМСД № 1 Дніпровського району м. Києва"</t>
  </si>
  <si>
    <t>ФОП Роговий О. Ю. (2652509970)</t>
  </si>
  <si>
    <t>Курнатовського вул., 7</t>
  </si>
  <si>
    <t>106-3000</t>
  </si>
  <si>
    <t>08/8303</t>
  </si>
  <si>
    <t>ФОП Глушак В.М.</t>
  </si>
  <si>
    <t>08/231-1004/ПР</t>
  </si>
  <si>
    <t>ТОВ "Пансіон Милосердя"  (40081420)</t>
  </si>
  <si>
    <t>Навої вул., 1</t>
  </si>
  <si>
    <t>ПР
ПК охорони здоров"я - відхилила проект рішення</t>
  </si>
  <si>
    <t>062/05/14-5165</t>
  </si>
  <si>
    <t>08/9274</t>
  </si>
  <si>
    <t>КМДКЛ №1</t>
  </si>
  <si>
    <t>ТОВ "Медімпульс плюс"</t>
  </si>
  <si>
    <t>Богатирська вул., 30, К1, літ. А</t>
  </si>
  <si>
    <t>приватний заклад охорони здоровя (діагностичний кабінет з компютерним томографом)</t>
  </si>
  <si>
    <t>4046/26/2/103</t>
  </si>
  <si>
    <t>08/8374</t>
  </si>
  <si>
    <t>11.04.2017</t>
  </si>
  <si>
    <t>ГО "Школа юних лідерів громадянського суспільства" (40194934)</t>
  </si>
  <si>
    <t>Стальського С. вул., 26 А</t>
  </si>
  <si>
    <t>ЗНЗ № 4</t>
  </si>
  <si>
    <t>102/03/26-4289</t>
  </si>
  <si>
    <t>08/8833</t>
  </si>
  <si>
    <t>Школа І-ІІІ ступенів № 306 Деснянського району міста Києва</t>
  </si>
  <si>
    <t>Лисківська вул., 4 А</t>
  </si>
  <si>
    <t>п. 19.14</t>
  </si>
  <si>
    <t>Приватний навчальний заклад загальної, дошкільної та позашкільної освіти</t>
  </si>
  <si>
    <t>Див. докладно у окремій таблиці</t>
  </si>
  <si>
    <t>102/03/26-4285</t>
  </si>
  <si>
    <t>08/8837</t>
  </si>
  <si>
    <t>Школа І-ІІІ ступенів № 321 Деснянського району міста Києва</t>
  </si>
  <si>
    <t>ТОВ "Англійська група" (40365383)</t>
  </si>
  <si>
    <t>Драйзера Т. вул., 40 Б</t>
  </si>
  <si>
    <t>102/03/26-4286</t>
  </si>
  <si>
    <t>08/8836</t>
  </si>
  <si>
    <t>Школа І-ІІІ ступенів № 263 імені Євгена Коновальця Деснянського району міста Києва</t>
  </si>
  <si>
    <t>ФОП Нехайчик Н.О. (3009005287)</t>
  </si>
  <si>
    <t>Сабурова О. вул., 19 Б</t>
  </si>
  <si>
    <t>106-2999</t>
  </si>
  <si>
    <t>08/8302</t>
  </si>
  <si>
    <t>УО Подільської РДА</t>
  </si>
  <si>
    <t xml:space="preserve">ФОП Войтко К.Ю. </t>
  </si>
  <si>
    <t xml:space="preserve">Свободи проспект, 2 Б </t>
  </si>
  <si>
    <t xml:space="preserve">ДНЗ №777 </t>
  </si>
  <si>
    <t>Спортивно-танцювальна секція</t>
  </si>
  <si>
    <t xml:space="preserve">Графік:: Пн.-Пт.  -  16.30-19.00,           12,5 год на тиждень      (30,00грн за 1год.) </t>
  </si>
  <si>
    <t>109/01/25-3135</t>
  </si>
  <si>
    <t>08/7382</t>
  </si>
  <si>
    <t>ПП "Трюковий творчий центр "Арт-Екшн-Юкрейн"              код  24596345</t>
  </si>
  <si>
    <t>Турчина І. вул., 11</t>
  </si>
  <si>
    <t>ДНЗ № 154</t>
  </si>
  <si>
    <t>Інше (надання освітніх послуг: підготовка дошкільнятанглійська мова, хореографія)</t>
  </si>
  <si>
    <t>109/01/25-3133</t>
  </si>
  <si>
    <t>08/7384</t>
  </si>
  <si>
    <t>ПП "Підготовча школа "Лелека" код 37119768</t>
  </si>
  <si>
    <t>Дегтярівська, вул. 43А</t>
  </si>
  <si>
    <t>ДНЗ № 423</t>
  </si>
  <si>
    <t>Інше (надання освітніх послуг: іноземна мова, хореографія, мовознавство, математична мозаїка, Арт-Деко студія))</t>
  </si>
  <si>
    <t>062/05/16-4841</t>
  </si>
  <si>
    <t>08/8827</t>
  </si>
  <si>
    <t>КП "Житній ринок"</t>
  </si>
  <si>
    <t>ТОВ "СТІЛ ЗАМОВЛЕНЬ"</t>
  </si>
  <si>
    <t>Верхній Вал вул., 16</t>
  </si>
  <si>
    <t>для розміщення кафе, що здійснює продаж товарів підакцизної групи</t>
  </si>
  <si>
    <t>062/05/20-5477</t>
  </si>
  <si>
    <t>08/9816</t>
  </si>
  <si>
    <t>31.05.2017</t>
  </si>
  <si>
    <t>КП "Київкінофільм"</t>
  </si>
  <si>
    <t>ТОВ "Сафрекс"
код 396577635</t>
  </si>
  <si>
    <t>Маяковського проспект, 31</t>
  </si>
  <si>
    <t>17.1</t>
  </si>
  <si>
    <t>кафе, що не здійснює продаж товарів підакцизної групи</t>
  </si>
  <si>
    <t>Гагаріна проспект, 7</t>
  </si>
  <si>
    <t>підвал</t>
  </si>
  <si>
    <t>Леся Курбаса проспект, 8</t>
  </si>
  <si>
    <t>ПП "Арабіка"
код 32248183</t>
  </si>
  <si>
    <t>8.5</t>
  </si>
  <si>
    <t>кафе, що здійснює продаж товарів підакцизної групи</t>
  </si>
  <si>
    <t>4178/26/1/103</t>
  </si>
  <si>
    <t>08/8715</t>
  </si>
  <si>
    <t>Стандартизована</t>
  </si>
  <si>
    <t>Київський університет імені Бориса  Грінченка (02136554)</t>
  </si>
  <si>
    <t>Тичини П. проспект, 22 А</t>
  </si>
  <si>
    <t>Комунальний навчальний заклад</t>
  </si>
  <si>
    <t>18 місяців</t>
  </si>
  <si>
    <t>4120/26/2/103</t>
  </si>
  <si>
    <t>08/8713</t>
  </si>
  <si>
    <t>Київська міська психоневрологічна лікарня № 2 (01993992)</t>
  </si>
  <si>
    <t>102/03/26-3713</t>
  </si>
  <si>
    <t>08/7744</t>
  </si>
  <si>
    <t>Курчатова вул., 18 А</t>
  </si>
  <si>
    <t>Державний заклад охорони здоров’я</t>
  </si>
  <si>
    <t>Приміщення, 4 поверх</t>
  </si>
  <si>
    <t>101-4082/03</t>
  </si>
  <si>
    <t>08/7810</t>
  </si>
  <si>
    <t>Центр по роботі з дітьми та молоддю за місцем проживання  Дарницького району міста Києва (41065703)</t>
  </si>
  <si>
    <t>Вербицького вул., 9 І</t>
  </si>
  <si>
    <t>Будівля недіючого ДНЗ № 108</t>
  </si>
  <si>
    <t>08/231-1176/ПР</t>
  </si>
  <si>
    <t>ГО "Інвалідів "Родина", Код 25745830</t>
  </si>
  <si>
    <t>Шепелєва М. вул., 14</t>
  </si>
  <si>
    <t>Громадська організація з реабілітації</t>
  </si>
  <si>
    <t>ПР 
Є звернення депутата В.Непоп від 22.05.2017 №08/279-072-329 щодо надання ГО нежитлового приміщення із застосування 1 грн.</t>
  </si>
  <si>
    <t>062/05/11-4857</t>
  </si>
  <si>
    <t>08/8797</t>
  </si>
  <si>
    <t>Кошиця  вул., 11</t>
  </si>
  <si>
    <t>бюджетна установа</t>
  </si>
  <si>
    <t>062/05/19-445</t>
  </si>
  <si>
    <t>08/7939</t>
  </si>
  <si>
    <t>Департамент культури</t>
  </si>
  <si>
    <t>Київський методичний центр закладів культури та навчальних закладів"</t>
  </si>
  <si>
    <t>Шевченка  бульвар,3, літ. А</t>
  </si>
  <si>
    <t>109/01/25-3228</t>
  </si>
  <si>
    <t>08/7772</t>
  </si>
  <si>
    <t>Початковий  спеціалізований  мистецький навчальний заклад «Київська дитяча художня школа № 7»</t>
  </si>
  <si>
    <t>Шамила Т. вул., 15 Б</t>
  </si>
  <si>
    <t>приміщення; 1 поверх, підвал</t>
  </si>
  <si>
    <t>комунальна бюджетна установа</t>
  </si>
  <si>
    <t>Визначити четвертою стороною договору оренди - платником  Управління культури, туризму та охорони культурної спадщини Шевченківської районної в місті Києві державної адміністрації.</t>
  </si>
  <si>
    <t>109/01/25-3226</t>
  </si>
  <si>
    <t>08/7778</t>
  </si>
  <si>
    <t>Централізована бібліотечна система Шевченківського району м. Києва</t>
  </si>
  <si>
    <t>Щербаківського Д. вул., 33</t>
  </si>
  <si>
    <t>Старокиївська вул., 26</t>
  </si>
  <si>
    <t>Половецька вул., 7/13</t>
  </si>
  <si>
    <t>Турчина І. вул., 12</t>
  </si>
  <si>
    <t>Щербаківського Д. вул., 51 В</t>
  </si>
  <si>
    <t>Гончара О. вул., 75</t>
  </si>
  <si>
    <t>Салютна вул., 19</t>
  </si>
  <si>
    <t>Приміщення, напівпідвал</t>
  </si>
  <si>
    <t>Дегтярівська вул., 32</t>
  </si>
  <si>
    <t>Берлінського М. вул., 4</t>
  </si>
  <si>
    <t>Щербаківського Д. вул., 42/44</t>
  </si>
  <si>
    <t>109/01/25-3724</t>
  </si>
  <si>
    <t>08/9090</t>
  </si>
  <si>
    <t>Коперника вул., 27</t>
  </si>
  <si>
    <t>Білоруська вул., 34</t>
  </si>
  <si>
    <t>Член Київської організації Національної спілки художників України.Карась Євген Валерійович</t>
  </si>
  <si>
    <t>Андріївський узвіз вул., 22 А, літ. А</t>
  </si>
  <si>
    <t>нежитлові приміщення, 2-й поверх</t>
  </si>
  <si>
    <t>майстерня художника</t>
  </si>
  <si>
    <t>2 роки 364 дні за умови укладення охоронного договору</t>
  </si>
  <si>
    <t>ПР. ПК з питань культури, туризму та інформаційної політики погодила проект рішення.
складна ставка: 20,00кв.м - 1%, 161,50кв.м - 4%</t>
  </si>
  <si>
    <t>102/03/26-4185</t>
  </si>
  <si>
    <t>08/8491</t>
  </si>
  <si>
    <t>ГУ Національної поліції у м. Києві (40108583)</t>
  </si>
  <si>
    <t>Сабурова О. вул., 3 А</t>
  </si>
  <si>
    <t>101-4089/03</t>
  </si>
  <si>
    <t>08/7814</t>
  </si>
  <si>
    <t>Зміна ІУ (зміна площі)</t>
  </si>
  <si>
    <t>ФОП Фірстенко Ю.О.  (2815808911)</t>
  </si>
  <si>
    <t>Григоренка проспект, 21 Б</t>
  </si>
  <si>
    <t>Школа № 309</t>
  </si>
  <si>
    <t xml:space="preserve">Зменшити площу об’єкта оренди  зі 2 854,08 кв. м  до 1 233,62 кв. м </t>
  </si>
  <si>
    <t xml:space="preserve">106-3200 </t>
  </si>
  <si>
    <t>08/8922</t>
  </si>
  <si>
    <t xml:space="preserve">Головне територіальне управління юстиції у місті Києві </t>
  </si>
  <si>
    <t xml:space="preserve">Верхній Вал вул., 32, літ.А </t>
  </si>
  <si>
    <t>Зміна ІУ: збільшення площі -замість «97,40» читати «99,20»</t>
  </si>
  <si>
    <t>Головне територіальне управління юстиції у місті Києві</t>
  </si>
  <si>
    <t>109/01/25-3456</t>
  </si>
  <si>
    <t>08/8250</t>
  </si>
  <si>
    <t>Пугачова вул.,17</t>
  </si>
  <si>
    <t xml:space="preserve">
Державна бюджетна установа
(Шевченківський районний  у місті Києві відділ державної реєстрації актів цивільного стану) 
</t>
  </si>
  <si>
    <t>Розглянути клопотання
 орендаря щодо зменшення орендованої площі з 448,7 кв.м на 433,2 кв.м в звязку з відмовою від частини приміщення (15,5 кв.м)</t>
  </si>
  <si>
    <t>108-7633</t>
  </si>
  <si>
    <t>08/8076</t>
  </si>
  <si>
    <t>ТОВ "Алекс - 5", Код 36582256</t>
  </si>
  <si>
    <t>Преображенська вул., 19/2</t>
  </si>
  <si>
    <t>Погодити зміну площі нежитлового приміщення з 43,70 кв.м на 43,30 кв.м (відповідно технічного паспорту ТОВ "Київське бюро технічної інвентаризації від 20.12.2016)</t>
  </si>
  <si>
    <t>109/01/25-3725</t>
  </si>
  <si>
    <t>08/9091</t>
  </si>
  <si>
    <t>ТОВ "Рандсервіс"
код 24265179</t>
  </si>
  <si>
    <t>Артилерійський провулок, 5 А</t>
  </si>
  <si>
    <t xml:space="preserve">
Побутове обслуговування наседення 
(перукарня, ремонт взуття, ремонт одягу та пошив одягу)
</t>
  </si>
  <si>
    <t xml:space="preserve">Розглянути клопотання  орендаря
 щодо зменшення орендованого приміщення з
193,7 кв.м на 136,45 кв.м (відмова від частини приміщеня 57,25 кв.м)
</t>
  </si>
  <si>
    <t>4081/26/2/103</t>
  </si>
  <si>
    <t>08/8712</t>
  </si>
  <si>
    <t xml:space="preserve">КНП "ЦПМСД № 2 Дніпровського району м. Києва" </t>
  </si>
  <si>
    <t>ФОП Біленька Л. Н. (1827112669)</t>
  </si>
  <si>
    <t>Тичини проспект, 22</t>
  </si>
  <si>
    <t>Зміна площі з 5,00 кв. м. на 3,00 кв. м.</t>
  </si>
  <si>
    <t xml:space="preserve">КНП "КДЦ Дніпровського району м. Києва" </t>
  </si>
  <si>
    <t>Шептицького вул., 5</t>
  </si>
  <si>
    <t xml:space="preserve">КНП "ЦПМСД № 1 Дніпровського району м. Києва" </t>
  </si>
  <si>
    <t>Запорожця П. вул., 26</t>
  </si>
  <si>
    <t xml:space="preserve">КНП "ЦПМСД № 3 Дніпровського району м. Києва" </t>
  </si>
  <si>
    <t>Червоноткацька вул., 31</t>
  </si>
  <si>
    <t>106-2522</t>
  </si>
  <si>
    <t>08/7957</t>
  </si>
  <si>
    <t>КНП "КДЦ Подільського району</t>
  </si>
  <si>
    <t xml:space="preserve"> ПП "Технодент-проект" </t>
  </si>
  <si>
    <t xml:space="preserve">Мостицька вул., 9 </t>
  </si>
  <si>
    <t>Нежитлові приміщення, цоколь та 5-й поверх</t>
  </si>
  <si>
    <t>Зміна ІУ: зменьшення площі -замість «145,70» читати «138,00»</t>
  </si>
  <si>
    <t>100-8260</t>
  </si>
  <si>
    <t>08/8711</t>
  </si>
  <si>
    <t>ТОВ "Науково-виробниче об'єднання "Інформаційні технології"                          Код 31168846</t>
  </si>
  <si>
    <t>Голосіївський проспект, 17 Б</t>
  </si>
  <si>
    <t>Підвал</t>
  </si>
  <si>
    <t>Відповідно до результатів  технічної інвентаризації (акт техінвентаризації БТІ            від 18.10.2016 ) зменшилася орендована площа на 2,6 кв. м і становить                    48,05 кв.м</t>
  </si>
  <si>
    <t>Відповідно до договору оренди від 26.02.2014 орендована площа становила 50,65 кв.м, після проведення технічної інвентаризації площа становить                    48,05 кв.м</t>
  </si>
  <si>
    <t>109/01/25-3726</t>
  </si>
  <si>
    <t>08/9094</t>
  </si>
  <si>
    <t>Дочірнє підприємство  "Спеціалізоване ремонтно-будівельне управління
 "Ліфт-3"
код 05432796</t>
  </si>
  <si>
    <t>Коперніка вул.,16 А</t>
  </si>
  <si>
    <t xml:space="preserve">
інше використання нерухомого майна 
(аварійна служба з обслуговування ліфтів)</t>
  </si>
  <si>
    <t>Розглянути клопотання орендаря 
щодо зміни загальної площі приміщення з
 54,9 кв.м на  55,3 кв.м у звязку з уточненням площі згідно нового поповерхового плану БТІ</t>
  </si>
  <si>
    <t xml:space="preserve">
обслуговування житлового фонду 
(аварійна служба з обслуговування ліфтів)</t>
  </si>
  <si>
    <t xml:space="preserve">Розглянути клопотання
 орендаря щодо зміни цільового використання приміщення з інше використання нерухомого майна -15%  (15292,33 грн) на підприємство, яке здійснює діяльність по обслуговуванню житлового фонду – 6% (6401,80 грн) </t>
  </si>
  <si>
    <t>105/01-2047/1</t>
  </si>
  <si>
    <t>08/9031</t>
  </si>
  <si>
    <t>ОСН Комітет мікрорайону "Злагода" (33941532)</t>
  </si>
  <si>
    <t>Кловській узвіз, 24</t>
  </si>
  <si>
    <t>п. 19</t>
  </si>
  <si>
    <t>бюджетна установи ( орган самоорганізації населення)</t>
  </si>
  <si>
    <t>Звернулись з проханням надати додатково 44,0 кв. м, в зв"язку з тим, що зазначений ОСН об"єднує 77 будинків, в яких мешкає понад 9 тис. печерян. Для проведення прийому громадян , зібрань будинкових ОСН, громадських обговорень та інш. 65,4 (на сьогодні - 21,5 кв. м. знаходиться  в орендному користуванні, просять додатково 44 кв. м)</t>
  </si>
  <si>
    <t>108-7452</t>
  </si>
  <si>
    <t>08/8079</t>
  </si>
  <si>
    <t>Центр соціально-психологічної реабілітації дітей та молоді з функціональними обмеженнями Солом'янського району міста Києва,                      Код 38577655</t>
  </si>
  <si>
    <t>Галана вул., 2</t>
  </si>
  <si>
    <t>Погодити зміну площі нежитлового приміщення з 240,60 кв.м на 242,20 кв.м (відповідно технічного паспорту ТОВ "Київське бюро технічної інвентаризації" від 28.11.2016)</t>
  </si>
  <si>
    <t>108-7439</t>
  </si>
  <si>
    <t>08/8078</t>
  </si>
  <si>
    <t>Солом'янське районне в місті Києві обєднання підліткових клубів за місцем проживання "Либідь",           Код 33394917</t>
  </si>
  <si>
    <t>Погодити зміну площі нежитлового приміщення з 372,0 кв.м на 332,10 кв.м (відповідно технічного паспорту ТОВ "Київське бюро технічної інвентаризації" від 28.11.2016)</t>
  </si>
  <si>
    <t>109/01/25-3225</t>
  </si>
  <si>
    <t>08/7777</t>
  </si>
  <si>
    <t xml:space="preserve">КНП "ЦПМСД №2" Шевченківсько району 
</t>
  </si>
  <si>
    <t>Київська міська наркологічна клінічна лікарня "Соціотерапія"
код 05496862</t>
  </si>
  <si>
    <t>Пимоненка М.  вул.,10</t>
  </si>
  <si>
    <t xml:space="preserve">
Комунальний заклад охорони здоров'я
(проведення профілактичних наркологічних оглядів)
</t>
  </si>
  <si>
    <t>Розглянути клопотання
 орендаря щодо  зміни загальної  площі приміщення  з  32,00 кв.м на 32,7 кв.м  згідно з новим поповерховим планом БТІ</t>
  </si>
  <si>
    <t>062/05/10-4439</t>
  </si>
  <si>
    <t>08/7938</t>
  </si>
  <si>
    <t>Спілка підприємців малих, середніх і приватизованих підприємств України (20076330)</t>
  </si>
  <si>
    <t>Антоновича вул., 12, літ. Б</t>
  </si>
  <si>
    <t>була площа 59,10 кв.м</t>
  </si>
  <si>
    <t>062/05/10-4652</t>
  </si>
  <si>
    <t>08/8233</t>
  </si>
  <si>
    <t>ВБФ "Соборність" (21665057)</t>
  </si>
  <si>
    <t>Антоновича вул., 3, літ.Б</t>
  </si>
  <si>
    <t>приміщення; 1-2 поверх, підвал</t>
  </si>
  <si>
    <t>26.2.</t>
  </si>
  <si>
    <t>музей</t>
  </si>
  <si>
    <t>було політична партія; 15% - 92366,25 грн.</t>
  </si>
  <si>
    <t>112.1</t>
  </si>
  <si>
    <t>Зміна ІУ (Інше)</t>
  </si>
  <si>
    <t>було Конгрес Українських націоналістів (00042458)</t>
  </si>
  <si>
    <t>101-4780/02</t>
  </si>
  <si>
    <t>08/9264</t>
  </si>
  <si>
    <t>Київська обласна організація Українського товариства мисливців і рибалок (03928346)</t>
  </si>
  <si>
    <t>Пасхаліна  вул., 12</t>
  </si>
  <si>
    <t>20,00 кв. м-1%;  24,80 кв. м-4%</t>
  </si>
  <si>
    <t>ТОВ "Троянда" (31413986)</t>
  </si>
  <si>
    <t>Здолбунівська вул., 3 А</t>
  </si>
  <si>
    <t>Побутове обслуговування населення (хімчистка одягу)</t>
  </si>
  <si>
    <t>Розміщення складу (8%) - 793,53 грн. без ПДВ</t>
  </si>
  <si>
    <t xml:space="preserve">100-8266 </t>
  </si>
  <si>
    <t>08/9132</t>
  </si>
  <si>
    <t>ТОВ "ТЕЙЛОР ГРУПП"</t>
  </si>
  <si>
    <t>Заболотного вул., 20 А, літ. А</t>
  </si>
  <si>
    <t>відповідно до ДУ№2 до договору оренди від 01.06.2016 цільове використання приміщення- розміщення кафе, барів, які не здійснюють продаж товарів підакцизної групию</t>
  </si>
  <si>
    <t>118.1</t>
  </si>
  <si>
    <t>101-4421/03</t>
  </si>
  <si>
    <t>08/8428</t>
  </si>
  <si>
    <t>ТОВ "Індекс-Телком", (34840999)</t>
  </si>
  <si>
    <t>Вербицького вул., 30 А</t>
  </si>
  <si>
    <t>21.6, 
18.2, 
11.1, 
27.1, 
17.1</t>
  </si>
  <si>
    <t>Побутове обслу-говування населення, у тому числі перукарня  (68,60 кв.м) 
Послуги ксероко-піювання (16,80 кв. м) 
 Офіс (34,20 кв. м)       Приватний навчальний заклад (132,40 кв. м)      Кафе (крім товарів підакцизної групи (18,90 кв. м))</t>
  </si>
  <si>
    <t>2, 
5,
 4,
15, 
1, 
8</t>
  </si>
  <si>
    <t>Розміщення суб’єкта господарювання, що здійснює побутове обслуговування населення (58,20 кв. м) - 2%, розміщення перукарні (46,30 кв. м) - 5%, розміщення ксероко-піювальної техніки для надання населенню послуг із ксерокопіювання документів (39,94кв. м) - 4%, розміщення офісного приміщення (17,26 кв. м) - 15%, розміщення приватного навчального закладу (109,20 кв. м) - 1% -                        11 229,34 грн.</t>
  </si>
  <si>
    <t xml:space="preserve">062/05/17-4804 </t>
  </si>
  <si>
    <t>08/8540</t>
  </si>
  <si>
    <t>ШВД № 3 Святошинського району м. Києва</t>
  </si>
  <si>
    <t>ФОП Поплавська Т.І., 2390517241</t>
  </si>
  <si>
    <t>Верховинна вул., 13, К2</t>
  </si>
  <si>
    <t>21.6, 
"8"</t>
  </si>
  <si>
    <t>перукарня                  салон краси</t>
  </si>
  <si>
    <t>5, 
25</t>
  </si>
  <si>
    <t>Звернення орендаря щодо зміни цільового використання орендованих площ: було 44,47 кв.м-перукарня (3845,80 грн), 35,25 кв.м-салок краси (15242,22 грн), 11,3 кв.м - офіс (3009,53 грн)</t>
  </si>
  <si>
    <t>108-8241</t>
  </si>
  <si>
    <t>08/9026</t>
  </si>
  <si>
    <t>ФОП Івасюк О.П.  р.н.о.к.п.п. 2701609019</t>
  </si>
  <si>
    <t>Антонова вул., 2/32, К4 А</t>
  </si>
  <si>
    <t>21.6., 24.1., 24.1., 20.1</t>
  </si>
  <si>
    <t>Побутове обслуговування населення, спортивний заклад, спортивний заклад, їдальня (крім товарів підакцизної групи)</t>
  </si>
  <si>
    <t>5, 
3, 
3, 
6</t>
  </si>
  <si>
    <t>Внести зміни до істотних умов договору оренди в частині цільового використання (з розміщення фізкультурно-спортивного закладу, діяльність якого спрямована на організацію та проведення занять різними видами спорту площею 143,20 кв.м-3% І поверх на розміщення фізкультурно-спортивного закладу, діяльність якого спрямована на організацію та проведення занять різними видами спорту площею 138,20 кв.м.-3% та розміщення буфету, який не здійснює продаж товарів підакцизної групи площею 5,0 кв.м-6%).  Орендна плата зменшилась на 1310,11 грн.</t>
  </si>
  <si>
    <t>4203/26/2/103</t>
  </si>
  <si>
    <t>08/8716</t>
  </si>
  <si>
    <t>ТОВ "НВК "Арлекін" (40901095)</t>
  </si>
  <si>
    <t>Кибальчича вул., 5</t>
  </si>
  <si>
    <t>ЗНЗ  № 224</t>
  </si>
  <si>
    <t xml:space="preserve"> М</t>
  </si>
  <si>
    <t xml:space="preserve">Погодити внесення змін у діючий договір оренди
в частині зазначення сторін договірних відносин з «фізична особа-підприємець Арановська Людмила Миколаївна» на товариство з обмеженою відповідальністю «Навчально-виховний комплекс «Арлекін»
</t>
  </si>
  <si>
    <t>Зміна ІУ (зміна графіку використання)</t>
  </si>
  <si>
    <t xml:space="preserve">Погодити внесення змін у діючий договір оренди
в частині зміни графіку використання з «Пн, Ср, Пт: 15.00-17.00 год.» на постійну оренду
</t>
  </si>
  <si>
    <t>104-3496</t>
  </si>
  <si>
    <t>08/8082</t>
  </si>
  <si>
    <t>КП "Дитячий кінотеатр "КАДР"</t>
  </si>
  <si>
    <t>ФОП Сідоренко Яна Ігорівна (3120512500)</t>
  </si>
  <si>
    <t>Вишгородська вул.,   4</t>
  </si>
  <si>
    <t>Культурно-мистецькі заходи</t>
  </si>
  <si>
    <t>Зміна графіку використання орендованого приміщення (з 60 год/тиж на 20 год/тиж)</t>
  </si>
  <si>
    <t>4199/26/2/103</t>
  </si>
  <si>
    <t>08/8718</t>
  </si>
  <si>
    <t>Комунальний заклад охорони здоров`я</t>
  </si>
  <si>
    <t>4200/26/2/103</t>
  </si>
  <si>
    <t>08/8717</t>
  </si>
  <si>
    <t xml:space="preserve">КНП "ЦПМСД "Русанівка" Дніпровського району м. Києва" </t>
  </si>
  <si>
    <t>Ентузіастів вул., 13 А</t>
  </si>
  <si>
    <t>062/05/15-4683</t>
  </si>
  <si>
    <t>08/8321</t>
  </si>
  <si>
    <t xml:space="preserve">Департамент промисловості та розвитку підприємництва </t>
  </si>
  <si>
    <t>Басейна вул., 1/2, літ. А</t>
  </si>
  <si>
    <t>приміщення, 2, 3 поверхів</t>
  </si>
  <si>
    <t>бюджетна установи, яка повністю утримується за рахунок бюджету міста Києва</t>
  </si>
  <si>
    <t>062/05/15-5184</t>
  </si>
  <si>
    <t>08/9285</t>
  </si>
  <si>
    <t>Київський академічний ансамбль української музики "Дніпро"</t>
  </si>
  <si>
    <t>Московська вул.,3, літ. А</t>
  </si>
  <si>
    <t>п. 19.13</t>
  </si>
  <si>
    <t>комунальний заклад культури</t>
  </si>
  <si>
    <t>109/01/25-3457</t>
  </si>
  <si>
    <t>08/8249</t>
  </si>
  <si>
    <t xml:space="preserve"> КП "Театрально-видовищний заклад культури "Актор"
код 02173495</t>
  </si>
  <si>
    <t>Велика Житомирська вул.,40</t>
  </si>
  <si>
    <t>Комунальний заклад культури</t>
  </si>
  <si>
    <t xml:space="preserve">109/01/25-3343 </t>
  </si>
  <si>
    <t>08/7830</t>
  </si>
  <si>
    <t>Театрально-видовищний заклад культури "Київський академічний Молодий театр"
код 05509470</t>
  </si>
  <si>
    <t>Половецька  вул.,16</t>
  </si>
  <si>
    <t xml:space="preserve">Комунальний заклад культури
(пошивочно-драпіровочна дільниця)
</t>
  </si>
  <si>
    <t>107-30/3629</t>
  </si>
  <si>
    <t>08/8545</t>
  </si>
  <si>
    <t>Київська організація Національної Спілки художників України (2189610070)</t>
  </si>
  <si>
    <t>Пушиної вул., 2</t>
  </si>
  <si>
    <t>Громадська організація, творча спілка, майстерня художника, майстерня скульптора, майстерня народного майстра</t>
  </si>
  <si>
    <t>розміщення майстерні члена КОНСХУ художника Дорошенка О. М.</t>
  </si>
  <si>
    <t>106-2834</t>
  </si>
  <si>
    <t>08/7956</t>
  </si>
  <si>
    <t>Член Національної спілки архітекторів України Мороз Л.О.  Код 1647201854</t>
  </si>
  <si>
    <t>Оболонська вул., 6, літ.А</t>
  </si>
  <si>
    <t>Нежитлові приміщення, 4-й поверх</t>
  </si>
  <si>
    <t>108-8068</t>
  </si>
  <si>
    <t>08/9028</t>
  </si>
  <si>
    <t>ППНЗ "Гуманітарний центр "Брама-Плюс",                     Код 20057025</t>
  </si>
  <si>
    <t>Повітрофлотський проспект, 16</t>
  </si>
  <si>
    <t xml:space="preserve">ГО "Асоціація артгалерей України" </t>
  </si>
  <si>
    <t xml:space="preserve">Андріївський узвіз вул., 22, літ.А </t>
  </si>
  <si>
    <t>складна ставка: 20,00кв.м. - 1%,                 101,40кв.м. - 4%</t>
  </si>
  <si>
    <t>062/05/16-4786</t>
  </si>
  <si>
    <t>08/8480</t>
  </si>
  <si>
    <t>Федерація академічного веслування України (14287778)</t>
  </si>
  <si>
    <t>Кирилівська вул., 4, літ.А</t>
  </si>
  <si>
    <t>Складна ставка: 1% до 20,0 кв. м (374,63 грн) 4% до надлишку (5057,48 грн)</t>
  </si>
  <si>
    <t>109/01/25-3136</t>
  </si>
  <si>
    <t>08/7381</t>
  </si>
  <si>
    <t>ГО "Київська обласна федерація футболу"
код 24591483</t>
  </si>
  <si>
    <t>Пушкінська вул., 8 Б</t>
  </si>
  <si>
    <t>108-7813</t>
  </si>
  <si>
    <t>08/8298</t>
  </si>
  <si>
    <t>Національна бібліотека України імені           В.І. Вернадського,             Код 05417058</t>
  </si>
  <si>
    <t>Єреванська вул., 2</t>
  </si>
  <si>
    <t>Бібліотеки</t>
  </si>
  <si>
    <t>102/03/26-3817</t>
  </si>
  <si>
    <t>08/8052</t>
  </si>
  <si>
    <t>КП "Ватутінськінвестбуд" Деснянського району м. Києва</t>
  </si>
  <si>
    <t>Каштанова вул., 7</t>
  </si>
  <si>
    <t>102/03/26-3908</t>
  </si>
  <si>
    <t>08/8252</t>
  </si>
  <si>
    <t>ФОП  Карбовський О. І. (2655911772)</t>
  </si>
  <si>
    <t>Ніколаєва  вул., 7</t>
  </si>
  <si>
    <t>24.5.</t>
  </si>
  <si>
    <t>Продаж/очищення питної води</t>
  </si>
  <si>
    <t>101-4529/03</t>
  </si>
  <si>
    <t>08/8819</t>
  </si>
  <si>
    <t>Сімферопольська вул., 3/2</t>
  </si>
  <si>
    <t>Заслонова вул., 22</t>
  </si>
  <si>
    <t>104-3310</t>
  </si>
  <si>
    <t>08/7629</t>
  </si>
  <si>
    <t>Оболонський проспект, 13</t>
  </si>
  <si>
    <t>Розміщення службових кабінетів дільничих офіцерів поліції</t>
  </si>
  <si>
    <t>Оболонський проспект, 28 В</t>
  </si>
  <si>
    <t>Сталінграда Г. проспект, 51</t>
  </si>
  <si>
    <t>Сталінграда Г. проспект, 27 А</t>
  </si>
  <si>
    <t>Сталінграда Г. проспект, 16 Г</t>
  </si>
  <si>
    <t>Попова вул., 1</t>
  </si>
  <si>
    <t>Полярна вул., 8 А</t>
  </si>
  <si>
    <t>Тимошенка М. вул., 2 Д</t>
  </si>
  <si>
    <t>104-4019</t>
  </si>
  <si>
    <t>08/9311</t>
  </si>
  <si>
    <t>ФОП Грушевська Наталія Вікторівна (3101313660)</t>
  </si>
  <si>
    <t>Сталінграда Г. проспект, 39 Г</t>
  </si>
  <si>
    <t>ЗНЗ № 240</t>
  </si>
  <si>
    <t>ГО "Міжнародна федерація Арашидо" (38358712)</t>
  </si>
  <si>
    <t>Калнишевського П. вул., 3 А</t>
  </si>
  <si>
    <t>ЗНЗ № 29</t>
  </si>
  <si>
    <t>104-3662</t>
  </si>
  <si>
    <t>08/8618</t>
  </si>
  <si>
    <t>Тимошенка М. вул., 2 В</t>
  </si>
  <si>
    <t>Автозаводська вул., 25 А</t>
  </si>
  <si>
    <t>100-7919</t>
  </si>
  <si>
    <t>08/8617</t>
  </si>
  <si>
    <t>ФОП Тищенко Ігор Олександрович  Код 22349189</t>
  </si>
  <si>
    <t>Набережно-Корчуватська вул., 94 А</t>
  </si>
  <si>
    <t>Голосіївський проспект, 36</t>
  </si>
  <si>
    <t>100-8265</t>
  </si>
  <si>
    <t>08/8709</t>
  </si>
  <si>
    <t>Голосіївський проспект, 46 А</t>
  </si>
  <si>
    <t>цоколь</t>
  </si>
  <si>
    <t>розміщення інспекторів відділу превентивної діяльності Голосіївського управління поліції</t>
  </si>
  <si>
    <t>Набережно-Корчуватська вул., 68</t>
  </si>
  <si>
    <t>Антоновича (Горького) вул., 152</t>
  </si>
  <si>
    <t>Приміщення, 2 техповерху</t>
  </si>
  <si>
    <t>Велика Китаївська вул., 108</t>
  </si>
  <si>
    <t>100-8763</t>
  </si>
  <si>
    <t>08/9130</t>
  </si>
  <si>
    <t>НВК "Дошкільний навчальний заклад - загальноосвітній навчальний заклад "Діти Галактики"   Код 37480424</t>
  </si>
  <si>
    <t>Горького (Антоновича) вул., 4/6</t>
  </si>
  <si>
    <t>Приміщення, 1 , 3 поверхів</t>
  </si>
  <si>
    <t>Орендна ставка відповідно до Методики становить 1%, однак Орендар звернувся листом від 04.04.2017 і запропонував застосувати орендну ставку у розмірі 3%, з метою ефективності використання комунального майна</t>
  </si>
  <si>
    <t>3854/26/2/103</t>
  </si>
  <si>
    <t>08/8360</t>
  </si>
  <si>
    <t>ФОП Міронова Олена Євгенівна, код 2444112481</t>
  </si>
  <si>
    <t>Перова бульвар, 15-В</t>
  </si>
  <si>
    <t>Ремонт одягу та побутових приладів</t>
  </si>
  <si>
    <t>4064/26/2/103</t>
  </si>
  <si>
    <t>08/8719</t>
  </si>
  <si>
    <t>ФОП Марійка В.І., код 2363702436</t>
  </si>
  <si>
    <t>Харківське шосе вул., 11</t>
  </si>
  <si>
    <t xml:space="preserve">Побутове обслуговування населення </t>
  </si>
  <si>
    <t>Фотопослуги</t>
  </si>
  <si>
    <t>107-30/2010</t>
  </si>
  <si>
    <t>08/4525</t>
  </si>
  <si>
    <t>ФОП Наумук Я. А., (3335718677)</t>
  </si>
  <si>
    <t>Чистяківська вул., 15</t>
  </si>
  <si>
    <t>розміщення перукарні</t>
  </si>
  <si>
    <t>106-3198</t>
  </si>
  <si>
    <t>08/8923</t>
  </si>
  <si>
    <t>ТОВ "Десна-1"</t>
  </si>
  <si>
    <t xml:space="preserve">Червонопільська вул., 15, літ.А </t>
  </si>
  <si>
    <t>Побутове обслуговування населення (ремонт взуття)</t>
  </si>
  <si>
    <t xml:space="preserve"> </t>
  </si>
  <si>
    <t>Правди проспект, 80, літ.А</t>
  </si>
  <si>
    <t>104-3661</t>
  </si>
  <si>
    <t>08/8619</t>
  </si>
  <si>
    <t>ФОП Баюра Ігор леонідович (2421712492)</t>
  </si>
  <si>
    <t>Героїв Дніпра вул., 77 А</t>
  </si>
  <si>
    <t>Будівля</t>
  </si>
  <si>
    <t>Ремонт взуття</t>
  </si>
  <si>
    <t>108-7440</t>
  </si>
  <si>
    <t>08/8081</t>
  </si>
  <si>
    <t>ФОП Бондаренко С.С.   р.н.о.к.п.п. 3041812758</t>
  </si>
  <si>
    <t>Комарова проспект, 16</t>
  </si>
  <si>
    <t>108-8067</t>
  </si>
  <si>
    <t>08/9027</t>
  </si>
  <si>
    <t>ФОП Івашина Д.В.  р.н.о.к.п.п. 2814707313</t>
  </si>
  <si>
    <t>Антонова вул., 15 А</t>
  </si>
  <si>
    <t>108-8239</t>
  </si>
  <si>
    <t>08/9024</t>
  </si>
  <si>
    <t>ПАТ "Астра люкс",  Код 19255777</t>
  </si>
  <si>
    <t xml:space="preserve">Новопольова вул., 97 А </t>
  </si>
  <si>
    <t>108-8240</t>
  </si>
  <si>
    <t>08/9025</t>
  </si>
  <si>
    <t>100-7874</t>
  </si>
  <si>
    <t>08/8621</t>
  </si>
  <si>
    <t>ФОП Кошевий Олег Федорович</t>
  </si>
  <si>
    <t>Лятошинського вул., 4 А</t>
  </si>
  <si>
    <t>Окреморозташована будівля</t>
  </si>
  <si>
    <t>21.8.</t>
  </si>
  <si>
    <t>Прийом вторсировини</t>
  </si>
  <si>
    <t>062/05/15-4615</t>
  </si>
  <si>
    <t>08/8229</t>
  </si>
  <si>
    <t>ДКЛ № 7</t>
  </si>
  <si>
    <t>ТОВ "Равісанте" (38259824)</t>
  </si>
  <si>
    <t>Підвисоцького вул., 4 Б</t>
  </si>
  <si>
    <t>торгівля (ортопедичні вироби)</t>
  </si>
  <si>
    <t>062/05/18-5166</t>
  </si>
  <si>
    <t>08/9275</t>
  </si>
  <si>
    <t>ДКЛ №3</t>
  </si>
  <si>
    <t>ФОП Оржаховська С. Я.</t>
  </si>
  <si>
    <t>Соціалістична вул., 12</t>
  </si>
  <si>
    <t>торговельний обєкт з продажу товарів дитячого асортименту</t>
  </si>
  <si>
    <t>4204/26/2/103</t>
  </si>
  <si>
    <t>08/8721</t>
  </si>
  <si>
    <t>ФОП Богдан Галина Сергіївна , Код 1934011744</t>
  </si>
  <si>
    <t>Микільсько-Слобідська вул., 4</t>
  </si>
  <si>
    <t>Додаткова угода від 10.08.2015, термін дії до 16.10.2016</t>
  </si>
  <si>
    <t>102/03/26-4128</t>
  </si>
  <si>
    <t>08/8440</t>
  </si>
  <si>
    <t>ФОП Черниш О. Є. (3057210642)</t>
  </si>
  <si>
    <t>Маяковського В. проспект, 18 А</t>
  </si>
  <si>
    <t>106-3196</t>
  </si>
  <si>
    <t>08/8925</t>
  </si>
  <si>
    <t xml:space="preserve">ФОП Бойко С.Г.    код 2615712048 </t>
  </si>
  <si>
    <t xml:space="preserve">Свободи проспект, 1 А, літ.Б </t>
  </si>
  <si>
    <t>Нежила будівля</t>
  </si>
  <si>
    <t>104-4020</t>
  </si>
  <si>
    <t>-</t>
  </si>
  <si>
    <t>ФОП Курочка Оксана Володимирівна (2647419081)</t>
  </si>
  <si>
    <t>Героїв Дніпра вул., 62 А</t>
  </si>
  <si>
    <t>108-8367</t>
  </si>
  <si>
    <t>08/9288</t>
  </si>
  <si>
    <t>ПП "Фасад ХХІ", Код 31108090</t>
  </si>
  <si>
    <t xml:space="preserve"> Народного Ополчення вул., 18 А </t>
  </si>
  <si>
    <t>062/05/17-4778</t>
  </si>
  <si>
    <t>08/8542</t>
  </si>
  <si>
    <t>ТОВ "Аполло" (24099262)</t>
  </si>
  <si>
    <t>Коласа Я. вул., 8, літ.А</t>
  </si>
  <si>
    <t>4316/26/2/103</t>
  </si>
  <si>
    <t>08/9276</t>
  </si>
  <si>
    <t xml:space="preserve">КНП "КДЦД Дніпровського району м. Києва" </t>
  </si>
  <si>
    <t>ТОВ "Центр доктора Бубновського" (37027396)</t>
  </si>
  <si>
    <t>Тичини проспект, 12</t>
  </si>
  <si>
    <t>102/03/26-3835</t>
  </si>
  <si>
    <t>08/8049</t>
  </si>
  <si>
    <t>ФОП  Савенок О. О. (2215418089)</t>
  </si>
  <si>
    <t xml:space="preserve"> Закревського М. вул., 51/2</t>
  </si>
  <si>
    <t>14.7.</t>
  </si>
  <si>
    <t>Книжковий магазин</t>
  </si>
  <si>
    <t>102/03/26-4067</t>
  </si>
  <si>
    <t>08/8325</t>
  </si>
  <si>
    <t>КП по утриманню житлового господарства "Житлорембудсервіс" Деснянського району м. Києва</t>
  </si>
  <si>
    <t>ФОП  Івашко О. А. (2714220441)</t>
  </si>
  <si>
    <t>Волкова  вул., 10</t>
  </si>
  <si>
    <t>102/03/26-4355</t>
  </si>
  <si>
    <t>08/9029</t>
  </si>
  <si>
    <t>КНП "ЦПМСД № 2" Деснянського району м. Києва</t>
  </si>
  <si>
    <t>ТОВ "Медічі Груп"</t>
  </si>
  <si>
    <t>Драйзера Т. вул., 19</t>
  </si>
  <si>
    <t>6 місяців</t>
  </si>
  <si>
    <t>107-30/2015</t>
  </si>
  <si>
    <t>08/4540</t>
  </si>
  <si>
    <t>ПП "Джет-Авто Плюс", (33226479)</t>
  </si>
  <si>
    <t>Львівська вул., 6/3</t>
  </si>
  <si>
    <t>СЗШ № 40</t>
  </si>
  <si>
    <t>Див. докладно у табл.
проведення курсів з підготовки водіїв категорії "В"</t>
  </si>
  <si>
    <t>108-7444</t>
  </si>
  <si>
    <t>08/8080</t>
  </si>
  <si>
    <t>ПП "Аатомобільно-учбовий комбінат "Меридіан" (31463775)</t>
  </si>
  <si>
    <t>Виборзька вул., 57</t>
  </si>
  <si>
    <t>Школа № 229</t>
  </si>
  <si>
    <t>062/05/19-4858</t>
  </si>
  <si>
    <t>08/8799</t>
  </si>
  <si>
    <t>КНП "Центр спортивної медицини міста Києва"</t>
  </si>
  <si>
    <t>ФОП Дяченко Н.В., 2717518982</t>
  </si>
  <si>
    <t>Білоруська вул., 11, літ.Д, К1</t>
  </si>
  <si>
    <t>062/05/18-5071</t>
  </si>
  <si>
    <t>08/9119</t>
  </si>
  <si>
    <t>ТОВ "Сінлаб-Україна", 34484997</t>
  </si>
  <si>
    <t>Комарова  проспект, 3, К8</t>
  </si>
  <si>
    <t>102/03/26-3615</t>
  </si>
  <si>
    <t>08/7562</t>
  </si>
  <si>
    <t>КНП "ЦПМСД № 3" Деснянського району м. Києва</t>
  </si>
  <si>
    <t>КП  "Фармація"</t>
  </si>
  <si>
    <t>Кисловодська вул., 20</t>
  </si>
  <si>
    <t xml:space="preserve">101-4503/03 </t>
  </si>
  <si>
    <t>08/8478</t>
  </si>
  <si>
    <t>ТОВ "АЛЬТА-С" (37687004)</t>
  </si>
  <si>
    <t>Харківське шосе вул., 121</t>
  </si>
  <si>
    <t>106-2705</t>
  </si>
  <si>
    <t>08/7955</t>
  </si>
  <si>
    <t>КНП "ЦПМСД№2" Подільського району</t>
  </si>
  <si>
    <t>Свободи проспект, 22</t>
  </si>
  <si>
    <t>062/05/18-4838</t>
  </si>
  <si>
    <t>08/8703</t>
  </si>
  <si>
    <t>ДКЛ № 4 Солом'янського району м. Києва</t>
  </si>
  <si>
    <t>Стражеска вул., 6 А, К1</t>
  </si>
  <si>
    <t>062/05/13-5164</t>
  </si>
  <si>
    <t>08/9273</t>
  </si>
  <si>
    <t>КМКЛ № 3</t>
  </si>
  <si>
    <t>ТОВ "Діамед" (21526737)</t>
  </si>
  <si>
    <t>Запорожця П. вул., 26, К2</t>
  </si>
  <si>
    <t>Запорожця П. вул., 26, К3</t>
  </si>
  <si>
    <t>062/05/17-5074</t>
  </si>
  <si>
    <t>08/9121</t>
  </si>
  <si>
    <t>КМКЛ № 5</t>
  </si>
  <si>
    <t>Відпочинку вул, 11, К1</t>
  </si>
  <si>
    <t>062/05/14-2443</t>
  </si>
  <si>
    <t>08/4358</t>
  </si>
  <si>
    <t>КМЦ репродуктивної та перинатальної медицини</t>
  </si>
  <si>
    <t>ПП "Медлайф" 
31287059</t>
  </si>
  <si>
    <t>Г.Сталінгарада проспект, 16, К.1</t>
  </si>
  <si>
    <t>13.1</t>
  </si>
  <si>
    <t>3967/26/2/103</t>
  </si>
  <si>
    <t>08/8373</t>
  </si>
  <si>
    <t>ФОП Корнієнко Ф. Я. (2817312453)</t>
  </si>
  <si>
    <t>Ентузіастів вул., 35/2</t>
  </si>
  <si>
    <t>ДНЗ № 404</t>
  </si>
  <si>
    <t>08/8714</t>
  </si>
  <si>
    <t>ФОП Гончаренко В. В. (2628016398)</t>
  </si>
  <si>
    <t>Березняківська вул., 32</t>
  </si>
  <si>
    <t>НВК № 209</t>
  </si>
  <si>
    <t xml:space="preserve">
</t>
  </si>
  <si>
    <t>108-7612</t>
  </si>
  <si>
    <t>08/8077</t>
  </si>
  <si>
    <t>ФОП Сеніна В. М.  р.н.о.к.п.п. 2092802642</t>
  </si>
  <si>
    <t>Василенка вул., 12</t>
  </si>
  <si>
    <t>108-8366</t>
  </si>
  <si>
    <t>08/9287</t>
  </si>
  <si>
    <t xml:space="preserve">Народного Ополчення вул., 18 А </t>
  </si>
  <si>
    <t>ФОП Литвиненко Вадим Олександрович            Код 2964718232</t>
  </si>
  <si>
    <t>Якубовського  вул., 7 Б</t>
  </si>
  <si>
    <t>Спортивні танці</t>
  </si>
  <si>
    <t>100-8578</t>
  </si>
  <si>
    <t>08/9139</t>
  </si>
  <si>
    <t>ПВНЗ "Університет сучасних знань" Код 31839933</t>
  </si>
  <si>
    <t>Приміщення, 2, 3, 4 поверхів</t>
  </si>
  <si>
    <t>2 поверх - 48,00 кв.м;                   3 поверх - 48,00 кв.м;                  4 поверх - 65,40 кв.м</t>
  </si>
  <si>
    <t>4335/26/2/103</t>
  </si>
  <si>
    <t>08/9279</t>
  </si>
  <si>
    <t>ФОП Федоренко Євген Анатолійович , Код 2527718654</t>
  </si>
  <si>
    <t>Новаторів вул., 4</t>
  </si>
  <si>
    <t>Промтовари  +товари підакцизної групи</t>
  </si>
  <si>
    <t>Додаткова угода від 16.02.2015, термін дії до 29.05.2017</t>
  </si>
  <si>
    <t>4191/26/2/103</t>
  </si>
  <si>
    <t>08/8722</t>
  </si>
  <si>
    <t>Повне товариство "Ломбард Швидка Позика" ТОВ "Двір фінансів і компанія", код 37027033</t>
  </si>
  <si>
    <t>Миропільська вул., 13-А</t>
  </si>
  <si>
    <t>Ломбард</t>
  </si>
  <si>
    <t>062/05/19-4546</t>
  </si>
  <si>
    <t>08/8070</t>
  </si>
  <si>
    <t>КП "Бессарабська площа"</t>
  </si>
  <si>
    <t>ТОВ "Тримоб"</t>
  </si>
  <si>
    <t>Бессарабська площа, 2</t>
  </si>
  <si>
    <t>мезонін</t>
  </si>
  <si>
    <t>100-8082</t>
  </si>
  <si>
    <t>08/8710</t>
  </si>
  <si>
    <t>КНП "ЦПМСД  № 1" Голосіївського району м. Києва</t>
  </si>
  <si>
    <t>Якубовського  вул., 6</t>
  </si>
  <si>
    <t>13.1, 
24.3</t>
  </si>
  <si>
    <t>Аптека, аптека (приготування ліків за рецептами)</t>
  </si>
  <si>
    <t>12, 
3</t>
  </si>
  <si>
    <t>Площа 168,10 кв. м - розміщення аптек, що реалізують готові ліки;  81,70 кв. м - розміщення аптек, що використовуються для виготовлення ліків за рецептом</t>
  </si>
  <si>
    <t>106-3001</t>
  </si>
  <si>
    <t>08/8307</t>
  </si>
  <si>
    <t xml:space="preserve">ТОВ "ЕКОАРТ" </t>
  </si>
  <si>
    <t xml:space="preserve">Андріївський Узвіз вул., 22 А, літ. А </t>
  </si>
  <si>
    <t>25</t>
  </si>
  <si>
    <t>Виставки української образотвтрчої продукції</t>
  </si>
  <si>
    <t xml:space="preserve">3, 
7  </t>
  </si>
  <si>
    <t>складна ставка: 50,00кв.м. - 3%,                 6,90кв.м. - 7%</t>
  </si>
  <si>
    <t>102/03/26-4314</t>
  </si>
  <si>
    <t>08/8832</t>
  </si>
  <si>
    <t>ТОВ "Віолта" (19133146)</t>
  </si>
  <si>
    <t>Маяковського В. проспект, 60/10</t>
  </si>
  <si>
    <t>17.2, 
8.5</t>
  </si>
  <si>
    <t>Продтовари (крім товарів підакцизної групи)
Кафе (продаж товарів підакцизної групи)</t>
  </si>
  <si>
    <t>8, 
20</t>
  </si>
  <si>
    <t>209.1</t>
  </si>
  <si>
    <t>ТОВ "Українські ласощі"</t>
  </si>
  <si>
    <t>209.2</t>
  </si>
  <si>
    <t>ФОП Знаєнко В.Т.</t>
  </si>
  <si>
    <t>209.3</t>
  </si>
  <si>
    <t>ФОП Кушніренко</t>
  </si>
  <si>
    <t>209.4</t>
  </si>
  <si>
    <t>ФОП Шпаченко</t>
  </si>
  <si>
    <t>209.5</t>
  </si>
  <si>
    <t>ФОП Загоруйко</t>
  </si>
  <si>
    <t>209.6</t>
  </si>
  <si>
    <t>209.7</t>
  </si>
  <si>
    <t>209.8</t>
  </si>
  <si>
    <t>209.9</t>
  </si>
  <si>
    <t>209.10</t>
  </si>
  <si>
    <t>209.11</t>
  </si>
  <si>
    <t>114.1</t>
  </si>
  <si>
    <t>114.2</t>
  </si>
  <si>
    <t>08/292-089</t>
  </si>
  <si>
    <t>08/4503</t>
  </si>
  <si>
    <t>Зміна ІУ (зменшення плати: знижка)</t>
  </si>
  <si>
    <t>КП "КЖСЕ"</t>
  </si>
  <si>
    <t>Член Національної спілки художників України Собцов В. М.</t>
  </si>
  <si>
    <t>Борисоглібська вул., 5, літ. В</t>
  </si>
  <si>
    <t>29.1.</t>
  </si>
  <si>
    <t>Майстерня художника</t>
  </si>
  <si>
    <t xml:space="preserve">Прохання ПК з питань культури, туризму та інформаційної політики встановити орендну ставку у розмірі 0,01%
10,06 грн за міс
 станом на 01.04.2016 1%, 4% - 2513,13
</t>
  </si>
  <si>
    <t xml:space="preserve">Прохання ПК з питань культури, туризму та інформаційної політики встановити орендну ставку у розмірі 0,01%
7,24 грн за міс
 станом на 01.04.2016 1%, 4% - 2513,13 
</t>
  </si>
  <si>
    <t>Член Національної спілки художників України Собцов О. В.</t>
  </si>
  <si>
    <t>062/05/10-5503</t>
  </si>
  <si>
    <t>08/9908</t>
  </si>
  <si>
    <t>2% - 12315,50 грн.</t>
  </si>
  <si>
    <t>ТОВ "Глобал Гейм"</t>
  </si>
  <si>
    <t>КП "Бессарабський ринок"</t>
  </si>
  <si>
    <t>Пункт продажу лотерейних білетів
інтернет-кафе</t>
  </si>
  <si>
    <t>розміщення пункту продажу лотерейних білетів 34,00 кв.м - 45% - 70000 грн. 
Інтернет-кафе - 24,00 кв.м, пункт продажу лотерейних білетів - 10,00 кв.м</t>
  </si>
  <si>
    <t>10, 
45</t>
  </si>
  <si>
    <t>062/05/19-5549</t>
  </si>
  <si>
    <t>08/9988</t>
  </si>
  <si>
    <t>Сімферопольська вул., 5/1</t>
  </si>
  <si>
    <t>ГО "Дарницький волонтерський легіон" (40604598)</t>
  </si>
  <si>
    <t>Приміщення, Підвал</t>
  </si>
  <si>
    <t>31</t>
  </si>
  <si>
    <t>08/9501</t>
  </si>
  <si>
    <t>101-4944/02</t>
  </si>
  <si>
    <t>062/05/19-5292</t>
  </si>
  <si>
    <t>08/9389</t>
  </si>
  <si>
    <t>Андріївський узвіз, 34 В</t>
  </si>
  <si>
    <t>Перенесено</t>
  </si>
  <si>
    <t>КП "Спортивний комплекс"</t>
  </si>
  <si>
    <t xml:space="preserve">1) ТОВ "Тук тук" (ініціатор) 
41159911 
2) ТОВ "ЛМ Постач" 
37118481  </t>
  </si>
  <si>
    <t xml:space="preserve">Сєченова вул., 5 </t>
  </si>
  <si>
    <t>Хмельницького, 58, літ. П</t>
  </si>
  <si>
    <t>приміщення 1 поверх</t>
  </si>
  <si>
    <t>062/05/19-5293</t>
  </si>
  <si>
    <t>08/9390</t>
  </si>
  <si>
    <t>8.6</t>
  </si>
  <si>
    <t>2.2</t>
  </si>
  <si>
    <t>2.3.</t>
  </si>
  <si>
    <t xml:space="preserve"> ТОВ "Тук тук" 
41159911 
</t>
  </si>
  <si>
    <t>Відмовлено</t>
  </si>
  <si>
    <t>Погоджено</t>
  </si>
  <si>
    <t>станція метро "Університет"</t>
  </si>
  <si>
    <t>станція метро "Святошин"</t>
  </si>
  <si>
    <t>Інше (ремонт побутової техніки)</t>
  </si>
  <si>
    <t>станція метро "Академмістечко"</t>
  </si>
  <si>
    <t>приміщення №8 вестибюль</t>
  </si>
  <si>
    <t>440,000,00</t>
  </si>
  <si>
    <t>08/7290</t>
  </si>
  <si>
    <t>062/05/20-4061</t>
  </si>
  <si>
    <t>24.04.2017</t>
  </si>
  <si>
    <t>062//05/20-5185</t>
  </si>
  <si>
    <t>08/9317</t>
  </si>
  <si>
    <t>24.05.2017</t>
  </si>
  <si>
    <t>16.05.2017</t>
  </si>
  <si>
    <t>станція метро "Петрівка"</t>
  </si>
  <si>
    <t>станція метро  "Берестейська"</t>
  </si>
  <si>
    <t>65.1</t>
  </si>
  <si>
    <t>65.2</t>
  </si>
  <si>
    <t>ФО-П Коваль Р. В. 2954803555</t>
  </si>
  <si>
    <t>Станція метро "Академмістечко"</t>
  </si>
  <si>
    <t>50% - 21608,33 грн.</t>
  </si>
  <si>
    <t>15</t>
  </si>
  <si>
    <t>08/5602</t>
  </si>
  <si>
    <t>ФО-П Діхтяр Л. В.</t>
  </si>
  <si>
    <t>станція метро "Оболонь"</t>
  </si>
  <si>
    <t>50% - 70754,17 грн.</t>
  </si>
  <si>
    <t>ТОВ "Грот" 19246324</t>
  </si>
  <si>
    <t>50% - 15162,50 грн.</t>
  </si>
  <si>
    <t>ФО-П Агрес І. А. 3163400806</t>
  </si>
  <si>
    <t>Станція метро "Берестейська</t>
  </si>
  <si>
    <t>50% - 61854,16 грн.</t>
  </si>
  <si>
    <t>ПП "Еверест компані" 36215282</t>
  </si>
  <si>
    <t>Станція метро "Печерська"</t>
  </si>
  <si>
    <t>50% - 75866,67 грн.</t>
  </si>
  <si>
    <t>ПП "Каспій-1"  36291610</t>
  </si>
  <si>
    <t>Станція метро "Театральна"</t>
  </si>
  <si>
    <t>50% - 5408,33 грн.</t>
  </si>
  <si>
    <t>Станція метро "Шулявська"</t>
  </si>
  <si>
    <t>50% - 7283,33 грн.</t>
  </si>
  <si>
    <t>08/6620</t>
  </si>
  <si>
    <t>08/6621</t>
  </si>
  <si>
    <t>08/5380</t>
  </si>
  <si>
    <t>24.03.2017</t>
  </si>
  <si>
    <t>08/А-3412</t>
  </si>
  <si>
    <t>08/6623</t>
  </si>
  <si>
    <t>08/5604</t>
  </si>
  <si>
    <t>Було "Приватний навчальний заклад"</t>
  </si>
  <si>
    <t xml:space="preserve">Чоколівський бульвар, 27 </t>
  </si>
  <si>
    <t xml:space="preserve">50% - 209 166,67  
</t>
  </si>
  <si>
    <t xml:space="preserve">50% - 87 120,84 
</t>
  </si>
  <si>
    <t>Було: "Ремонт нерухомості"                                                                                                                                                                                                                                                                                                                                                                                                                                                                                                                                                                                                                                                                                                                                                                                                                                                                                                                                                                                                                                                                                                                                                                                                                                                                                                                                                                                 Повторне звернення від 12.05.2017 №30</t>
  </si>
  <si>
    <t>Лист Департаменту від 29.05.2017 № 062/05/19-5382, прохання орендаря встановити орендну плату у розмірі 0,1%, 8445,30 грн на міс станом на 01.05.2017, Було: 15% - 21113,26 грн.</t>
  </si>
  <si>
    <t>Лист Департаменту від 29.05.2017 № 062/05/19-5382, прохання орендаря встановити орендну плату у розмірі 0,1%, 145,1 грн на міс станом на 01.05.2017. Було: 15% - 4352,71 грн.</t>
  </si>
  <si>
    <t>Місячна орендна плата:               15% - 45210,65</t>
  </si>
  <si>
    <t xml:space="preserve">1% - 3014,04 грн., 
15% - 45210,65    </t>
  </si>
  <si>
    <t>Протокол №53 від 13.06.2017 - питання не розглянуто та перенесено. Протокол №51 від 26.05.2017 питання не розглянуто та перенесено</t>
  </si>
  <si>
    <t>Протокол №53 від 13.06.2017 - питання не розглянуто та перенесено. Протокол №48 від 16.05.2017 - питання знято на доопрацювання депутатом М.Конобасом. Протокол №47 від 12.05.2017 - питання не розглянуто та перенесено</t>
  </si>
  <si>
    <t>Протокол №53 від 13.06.2017 - питання не розглянуто та перенесено. Повторний розгляд у зв"язку із зверненням депутата І.Опадчого. Протокол №42 від 16.02.2017 - питання не набрало необхідної кількості голосів</t>
  </si>
  <si>
    <t xml:space="preserve">Протокол №53 від 13.06.2017 - питання не розглянуто та перенесено. Протокол №47 від 12.05.2017 - Перенесено у зв"язку із відсутністю доповідача. Протокол №43 від 14.03.2017 -  питання не набрало необхідної кількості голосів. Протокол №42 від 16.02.2017 - питання не розглянуто та перенесено. </t>
  </si>
  <si>
    <t>Протокол №53 від 13.06.2017 - питання не розглянуто та перенесено. Протокол №47 від 12.05.2017 - питання перенесено на доопрацювання М.Буділову.</t>
  </si>
  <si>
    <t xml:space="preserve">Протокол №53 від 13.06.2017 - питання не розглянуто та перенесено. Протокол №47 від 12.05.2017 - перенесено. Потенційному орендарю надати до Департаменту комунальної власності м.Києва документи щодо зміни статусу юридичної особи. Протокол №45 від 07.04.2017 та від 11.04.2017 перенести розгляд питання та запросити представника КП "Поділ-нерухомість"  Протокол №44 від 28.03.2017 - питання  не розглянуто та перенесено.
Протокол №43 від 14.03.2017 - питання не розглянуто та перенесено. </t>
  </si>
  <si>
    <t>Протокол №53 від 13.06.2017 - питання не розглянуто та перенесено. Протокол №48 від 16.05.2017 - перенесено на доопрацювання депутатом Я.Діденком. Протокол №47 від 12.05.2017 - питання не розглянуто та перенесено</t>
  </si>
  <si>
    <t>Протокол №53 від 13.06.2017 - питання не розглянуто та перенесено. Протокол №48 від 16.05.2017 - перенесено на доопрацювання депутатом М.Буділовим. Протокол №47 від 12.05.2017 - питання не розглянуто та перенесено</t>
  </si>
  <si>
    <t xml:space="preserve">Протокол №53 від 13.06.2017 - питання не розглянуто та перенесено. </t>
  </si>
  <si>
    <t>Протокол №53 від 13.06.2017 - питання не розглянуто та перенесено. Протокол №47 від 12.05.2017 - перенесено на доопрацювання депутатам С.Артеменку, М.Буділову. Протокол №42 від 28.02.2017 - питання не набрало необхідної кількості голосів. Протокол №41 від 16.02.2017 - Питання не розглянуто та перенесено</t>
  </si>
  <si>
    <t xml:space="preserve">Протокол №53 від 13.06.2017 - питання не розглянуто та перенесено. Протокол №47 від 12.05.2017 питання перенесено на доопрацювання депутатам Я.Діденко,  С.Артеменко. Орендодавцю майна надати статут потенційного орендаря. Протокол №45 від 07.04.2017 та від 11.04.2017 - перенести розгляд питання та запросити представника потенційного орендаря представника лікарні.  Протокол №44 від 28.03.2017 - питання не розглянуто та перенесено.
Протокол №43 від 14.03.2017 - питання не розглянуто та перенесено. </t>
  </si>
  <si>
    <t xml:space="preserve">Протокол №53 від 13.06.2017 - питання не розглянуто та перенесено. Протокол №45 від 07.04.2017 та від 11.04.2017 питання не набрало необхідної кількості голосів. Протокол №44 від 28.03.2017 - питання не розглянуто перенесено.
Протокол №43 від 14.03.2017 - питання не розглянуто та перенесено. </t>
  </si>
  <si>
    <t>Протокол №53 від 13.06.2017 - питання не розглянуто та перенесено. Протокол №48 від 16.05.2017 - знято на доопрацювання депутом М.Буділовим та М.Сторожуком. Протокол №47 від 12.05.2017 - питання не розглянуто та перенесено</t>
  </si>
  <si>
    <t>Протокол №53 від 13.06.2017 - питання не розглянуто та перенесено. Протокол №47 від 12.05.2017 - питання перенесено на доопрацювання С.Артеменко, М.Буділову. Орендодавцю майна запросити районне управління освіти із звітом по заповнюваності ДНЗ. Протокол №45 від 07.04.2017 та 11.04.2017 знято на доопрацювання депутатами М.Іщенком та М.Буділовим</t>
  </si>
  <si>
    <t xml:space="preserve">Протокол №53 від 13.06.2017 - питання не розглянуто та перенесено. Протокол №45 від 07.04.2017 та від 11.04.2017 питання не набрало необхідної кількості голосів. Протокол №44 від 28.03.2017 - питання не розглянуто та перенесено.
Протокол №43 від 14.03.2017 - питання не розглянуто та перенесено. </t>
  </si>
  <si>
    <t xml:space="preserve">Протокол №53 від 13.06.2017 - питання не розглянуто та перенесено. Протокол №45 від 07.04.2017 - питання не набрало необхідної кількості голосів. Протокол №44 від 28.03.2017 - питання не розглянуто та перенесено.
Протокол №43 від 14.03.2017 - питання не розглянуто та перенесено. Протокол №42 від 16.02.2017 - питання не розглянуто та перенесено. </t>
  </si>
  <si>
    <t>Протокол №53 від 13.06.2017 - питання не розглянуто та перенесено. Протокол №51 від 26.05.2017 - питання не набрало необхідної кількості голосів.  
Протокол №48 від 16.05.2017 - питання не розглянуто та перенесено. Протокол №47 від 12.05.2017 - питання не розглянуто та перенесено</t>
  </si>
  <si>
    <t>Приміщення,1 поверх</t>
  </si>
  <si>
    <t xml:space="preserve">ПН 15:00-19:00                ВТ 15:00-19:00                 СР 15:00-19:00                ЧТ 15:00-19:00                ПТ 15:00-19:00 </t>
  </si>
  <si>
    <t>Нежитловий
ЗНЗ № 4</t>
  </si>
  <si>
    <t>Стальського С. вул., 26-А</t>
  </si>
  <si>
    <t>66,36</t>
  </si>
  <si>
    <t>Вт, Ср, Чт: 15.00-19.00</t>
  </si>
  <si>
    <t>Лисківська вул., 4-А</t>
  </si>
  <si>
    <t>Пн. - 14.00-16.30 Вт. - 14.00-16.00 Ср. - 14.00-16.30 Чт. - 14.00-16.00</t>
  </si>
  <si>
    <t>Нежилий, школа № 321</t>
  </si>
  <si>
    <t>Драйзера Т. вул., 40-Б</t>
  </si>
  <si>
    <t>Пн. - 14.30-19.30 Вт. - 14.30-19.30 Ср. - 14.30-19.30 Чт. - 14.30-19.30  Пт. - 14.30-19.30</t>
  </si>
  <si>
    <t>ФОП                           Нехайчик Н. О. (3009005287)</t>
  </si>
  <si>
    <t>Нежилий, школа № 263</t>
  </si>
  <si>
    <t>Сабурова О. вул., 19-Б</t>
  </si>
  <si>
    <t>Пн. - 14.00-16.30 Вт. - 14.00-17.00 Ср. - 14.00-16.30 Чт. - 14.00-17.00</t>
  </si>
  <si>
    <t xml:space="preserve">просп. Свободи, 2-Б </t>
  </si>
  <si>
    <t xml:space="preserve">Графік: Пн.-Пт.  -  16.30-19.00    </t>
  </si>
  <si>
    <t>ДНЗ                  № 154</t>
  </si>
  <si>
    <t>Турчина Ігоря вул., 11</t>
  </si>
  <si>
    <t xml:space="preserve">ПН 16:00-19:00                ВТ 16:00-19:00                СР 16:00-19:00               ЧТ 16:00-19:00               ПТ 16:00-19:00 </t>
  </si>
  <si>
    <t>ПП"Підготовча школа "Лелека" код 37119768</t>
  </si>
  <si>
    <t>ДНЗ               № 423</t>
  </si>
  <si>
    <t>Дегтярівська вул., 43А</t>
  </si>
  <si>
    <t>ПН 15:00-18:00                ВТ 15:00-18:00                СР 15:00-18:00                ЧТ 15:00-18:00                ПТ 15:00-18:00</t>
  </si>
  <si>
    <t>притміщення</t>
  </si>
  <si>
    <t>Шевченка тараса бульвар, 3 літ. А</t>
  </si>
  <si>
    <t>Пн.-Птн. 10.00-13.00</t>
  </si>
  <si>
    <t>Приміщення,           1,2  поверхи</t>
  </si>
  <si>
    <t>Григоренка просп., 21-Б</t>
  </si>
  <si>
    <t xml:space="preserve">ПН.19:00-23:30  ВТ.19:00-23:30         СР.19:00-23:30    ЧТ.19:00-23:30 ПТ.19:00-23:30                   
СБ.10:00-20:00 НД.10:00-20:00   
</t>
  </si>
  <si>
    <t xml:space="preserve">ПН.16:00-22:00  ВТ.16:00-22:00         СР.16:00-22:00    ЧТ.16:00-22:00 ПТ.16:00-22:00                   
СБ.10:00-22:00 НД.10:00-22:00                                   </t>
  </si>
  <si>
    <t>Жилий</t>
  </si>
  <si>
    <t>вул. Вишгородська, 4</t>
  </si>
  <si>
    <t>Чт.: 16:00-18:00                      Пт.:16:00-18:00                   Сб.: 11:00-19:00                 Вс.: 11:00-19:00</t>
  </si>
  <si>
    <t>просп. Г. Сталінграда, 39 Г</t>
  </si>
  <si>
    <t>Пн.: 17:00-20:00                      Вт.:17:00-20:00                   Ср.: 17:00-20:00                 Чт.: 17:00-20:00</t>
  </si>
  <si>
    <t>вул. П. Калнишевського, 3 А</t>
  </si>
  <si>
    <t>Вт.: 17:00-21:00                      Чт.:17:00-21:00                   Сб.: 10:00-14:00</t>
  </si>
  <si>
    <t>Школа № 273</t>
  </si>
  <si>
    <t>Приміщення 1 поверху</t>
  </si>
  <si>
    <t>Набережно-Корчуватська, 94-А, вул.</t>
  </si>
  <si>
    <t xml:space="preserve">Пн: 16-30 – 20-30
Ср: 16-30 – 20-30
Пт: 16-30 – 20-30
</t>
  </si>
  <si>
    <t>Школа № 85</t>
  </si>
  <si>
    <t>Приміщення 3 поверху</t>
  </si>
  <si>
    <t xml:space="preserve">Пн: 18-00 – 21-00
Вт: 16-00 – 21-00
Ср: 18-00 – 21-00
Чт: 16-00 – 21-00
Пт: 17-00 – 21-00
</t>
  </si>
  <si>
    <t>Школа № 87</t>
  </si>
  <si>
    <t>Приміщення   1 і 3 поверхів</t>
  </si>
  <si>
    <t>Горького (Антоновича), 4/6, вул.</t>
  </si>
  <si>
    <t xml:space="preserve">Пн: 14-00 – 18-00
Вт: 14-00 – 18-00
Ср: 14-00 – 18-00
Чт: 14-00 – 18-00
Пт: 14-00 – 17-00
</t>
  </si>
  <si>
    <t>СЗШ №40</t>
  </si>
  <si>
    <t>52,20 кв. м
ПН 18:00-21:00
ВТ 18:00-21:00
СР 18:00-21:00
ЧТ 18:00-21:00
СБ 18:00-21:00
НД 18:00-21:00</t>
  </si>
  <si>
    <t>12 год. + 2 доби</t>
  </si>
  <si>
    <t>52,8 год. + 8,8 доби</t>
  </si>
  <si>
    <t xml:space="preserve">ПН. 18:30 - 20:30        СР. 18:30 - 20:30          ПТ. 18:30 - 20:30 </t>
  </si>
  <si>
    <t>Нежитловий
ДНЗ № 404</t>
  </si>
  <si>
    <t>91,50</t>
  </si>
  <si>
    <t>Пн-Пт: 15.00-17.00 год.</t>
  </si>
  <si>
    <t>Нежитловий
НВК № 209</t>
  </si>
  <si>
    <t>75,05</t>
  </si>
  <si>
    <t>Пн, Ср, Чт: 15.00-17.00 год.</t>
  </si>
  <si>
    <t>Школа № 260</t>
  </si>
  <si>
    <t>Приміщення 2 поверху</t>
  </si>
  <si>
    <t>Якубовського Маршала, 7-Б, вул.</t>
  </si>
  <si>
    <t>Інше (Спортивні танці)</t>
  </si>
  <si>
    <t xml:space="preserve">Пн: 17-00 – 18-00
Вт: 17-30 – 18-30
Ср: 17-00 – 18-00
Чт: 17-30 – 18-30
Пт: 17-00 – 18-00
</t>
  </si>
  <si>
    <t>Школа № 36</t>
  </si>
  <si>
    <t>Приміщення                   2, 3, 4 поверхів</t>
  </si>
  <si>
    <t>Стельмаха, 9, вул.</t>
  </si>
  <si>
    <t>Інше (Розміщення приватних навчальних закладів)</t>
  </si>
  <si>
    <t xml:space="preserve">Вт: 15-00 – 18-00
</t>
  </si>
  <si>
    <t>42.4</t>
  </si>
  <si>
    <t>ПП "Матусина школа"</t>
  </si>
  <si>
    <t>Йорданська (колишня Лайоша Гавро) вул., 9 Е</t>
  </si>
  <si>
    <t>ДНЗ № 603</t>
  </si>
  <si>
    <t>Протокол №53 від 13.06.2017 - перенесено з метою уточнення процедури проекту рішення</t>
  </si>
  <si>
    <r>
      <t>Повторний розгляду у зв</t>
    </r>
    <r>
      <rPr>
        <sz val="10"/>
        <rFont val="Times New Roman"/>
        <family val="1"/>
        <charset val="204"/>
      </rPr>
      <t>'</t>
    </r>
    <r>
      <rPr>
        <sz val="10"/>
        <rFont val="Calibri"/>
        <family val="2"/>
        <charset val="204"/>
        <scheme val="minor"/>
      </rPr>
      <t>язку із зверненням депутата Київської міської ради І.Опадчог щодо розгляду питання. 
1%, 4% - 6336,34 грн.</t>
    </r>
  </si>
  <si>
    <t>Оренда 13.06.2017</t>
  </si>
  <si>
    <t>15.1</t>
  </si>
  <si>
    <t xml:space="preserve">Погоджено </t>
  </si>
  <si>
    <t>Протокол №53 від 13.06.2017 - Доручити ДКВ підготувати відповідний проект рішення про надання в оренду без проведення конкурсу нежитлових приміщень. Протокол №51 від 26.05.2017 питання не розглянуто та перенесено</t>
  </si>
  <si>
    <t>Протокол №53 від 13.06.2017 - Питання щодо визначення орендної ставки  перенесено до укладання договору оренди Протокол №51 від 26.05.2017 питання не розглянуто та перенесено</t>
  </si>
  <si>
    <t xml:space="preserve">Протокол №53 від 13.06.2017 - перенесено.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</si>
</sst>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&quot;₴&quot;_-;\-* #,##0.00&quot;₴&quot;_-;_-* &quot;-&quot;??&quot;₴&quot;_-;_-@_-"/>
    <numFmt numFmtId="164" formatCode="_-* #,##0.00_-;\-* #,##0.00_-;_-* \-??_-;_-@_-"/>
    <numFmt numFmtId="165" formatCode="_-* #,##0.00_-;\-* #,##0.00_-;_-* &quot;-&quot;??_-;_-@_-"/>
    <numFmt numFmtId="166" formatCode="_-* #,##0.00_р_._-;\-* #,##0.00_р_._-;_-* &quot;-&quot;??_р_._-;_-@_-"/>
    <numFmt numFmtId="167" formatCode="_-* #,##0.00\ _г_р_н_._-;\-* #,##0.00\ _г_р_н_._-;_-* &quot;-&quot;??\ _г_р_н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0"/>
      <name val="Calibri"/>
      <family val="2"/>
      <charset val="204"/>
      <scheme val="minor"/>
    </font>
    <font>
      <sz val="12"/>
      <color indexed="10"/>
      <name val="Calibri"/>
      <family val="2"/>
    </font>
    <font>
      <sz val="12"/>
      <color indexed="10"/>
      <name val="Calibri"/>
      <family val="2"/>
      <charset val="1"/>
    </font>
    <font>
      <sz val="12"/>
      <color indexed="8"/>
      <name val="Calibri"/>
      <family val="2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1"/>
      <scheme val="minor"/>
    </font>
    <font>
      <sz val="10"/>
      <name val="Times New Roman"/>
      <family val="1"/>
      <charset val="204"/>
    </font>
    <font>
      <sz val="10"/>
      <name val="Calibri"/>
      <family val="2"/>
      <charset val="1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18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3">
    <xf numFmtId="0" fontId="0" fillId="0" borderId="0"/>
    <xf numFmtId="0" fontId="2" fillId="0" borderId="0"/>
    <xf numFmtId="164" fontId="4" fillId="0" borderId="0" applyBorder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0" fontId="1" fillId="0" borderId="0"/>
    <xf numFmtId="164" fontId="4" fillId="0" borderId="0" applyBorder="0" applyProtection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4" fontId="7" fillId="0" borderId="0" applyBorder="0" applyProtection="0"/>
    <xf numFmtId="0" fontId="7" fillId="0" borderId="0"/>
    <xf numFmtId="167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1" xfId="0" applyBorder="1"/>
    <xf numFmtId="0" fontId="0" fillId="0" borderId="0" xfId="0" applyBorder="1"/>
    <xf numFmtId="0" fontId="5" fillId="2" borderId="3" xfId="1" applyNumberFormat="1" applyFont="1" applyFill="1" applyBorder="1" applyAlignment="1">
      <alignment horizontal="center" vertical="center" wrapText="1"/>
    </xf>
    <xf numFmtId="1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5" fillId="0" borderId="3" xfId="0" applyFont="1" applyBorder="1" applyAlignment="1">
      <alignment horizontal="center" vertical="center" wrapText="1"/>
    </xf>
    <xf numFmtId="49" fontId="11" fillId="6" borderId="13" xfId="0" applyNumberFormat="1" applyFont="1" applyFill="1" applyBorder="1" applyAlignment="1">
      <alignment horizontal="center" vertical="center" wrapText="1"/>
    </xf>
    <xf numFmtId="49" fontId="11" fillId="6" borderId="11" xfId="0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14" fontId="3" fillId="3" borderId="3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center" vertical="center" wrapText="1"/>
    </xf>
    <xf numFmtId="4" fontId="3" fillId="3" borderId="3" xfId="3" applyNumberFormat="1" applyFont="1" applyFill="1" applyBorder="1" applyAlignment="1" applyProtection="1">
      <alignment horizontal="center" vertical="center" wrapText="1"/>
    </xf>
    <xf numFmtId="164" fontId="3" fillId="3" borderId="3" xfId="2" applyFont="1" applyFill="1" applyBorder="1" applyAlignment="1" applyProtection="1">
      <alignment horizontal="center" vertical="center" wrapText="1"/>
    </xf>
    <xf numFmtId="4" fontId="3" fillId="3" borderId="3" xfId="3" applyNumberFormat="1" applyFont="1" applyFill="1" applyBorder="1" applyAlignment="1">
      <alignment horizontal="center" vertical="center" wrapText="1"/>
    </xf>
    <xf numFmtId="0" fontId="3" fillId="4" borderId="11" xfId="1" applyNumberFormat="1" applyFont="1" applyFill="1" applyBorder="1" applyAlignment="1">
      <alignment horizontal="center" vertical="center" wrapText="1"/>
    </xf>
    <xf numFmtId="49" fontId="3" fillId="4" borderId="11" xfId="1" applyNumberFormat="1" applyFont="1" applyFill="1" applyBorder="1" applyAlignment="1">
      <alignment horizontal="center" vertical="center" wrapText="1"/>
    </xf>
    <xf numFmtId="49" fontId="3" fillId="4" borderId="11" xfId="2" applyNumberFormat="1" applyFont="1" applyFill="1" applyBorder="1" applyAlignment="1" applyProtection="1">
      <alignment horizontal="center" vertical="center" wrapText="1"/>
    </xf>
    <xf numFmtId="49" fontId="3" fillId="4" borderId="11" xfId="3" applyNumberFormat="1" applyFont="1" applyFill="1" applyBorder="1" applyAlignment="1" applyProtection="1">
      <alignment horizontal="center" vertical="center" wrapText="1"/>
    </xf>
    <xf numFmtId="4" fontId="3" fillId="4" borderId="11" xfId="3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10" fillId="2" borderId="3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5" fillId="2" borderId="3" xfId="8" applyNumberFormat="1" applyFont="1" applyFill="1" applyBorder="1" applyAlignment="1">
      <alignment horizontal="center" vertical="center" wrapText="1"/>
    </xf>
    <xf numFmtId="0" fontId="5" fillId="5" borderId="3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3" xfId="8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 applyProtection="1">
      <alignment horizontal="center" vertical="center" wrapText="1"/>
    </xf>
    <xf numFmtId="0" fontId="5" fillId="2" borderId="3" xfId="2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/>
    <xf numFmtId="1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2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3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2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5" fillId="2" borderId="4" xfId="0" applyNumberFormat="1" applyFont="1" applyFill="1" applyBorder="1" applyAlignment="1">
      <alignment horizontal="center" vertical="center" wrapText="1"/>
    </xf>
    <xf numFmtId="14" fontId="5" fillId="2" borderId="14" xfId="1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7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4" fontId="5" fillId="2" borderId="3" xfId="2" applyNumberFormat="1" applyFont="1" applyFill="1" applyBorder="1" applyAlignment="1" applyProtection="1">
      <alignment horizontal="center" vertical="center" wrapText="1"/>
    </xf>
    <xf numFmtId="4" fontId="5" fillId="2" borderId="3" xfId="6" applyNumberFormat="1" applyFont="1" applyFill="1" applyBorder="1" applyAlignment="1" applyProtection="1">
      <alignment horizontal="center" vertical="center" wrapText="1"/>
    </xf>
    <xf numFmtId="4" fontId="5" fillId="2" borderId="3" xfId="6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7" borderId="3" xfId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2" borderId="3" xfId="11" applyNumberFormat="1" applyFont="1" applyFill="1" applyBorder="1" applyAlignment="1" applyProtection="1">
      <alignment horizontal="right" vertical="center" wrapText="1"/>
    </xf>
    <xf numFmtId="4" fontId="5" fillId="2" borderId="3" xfId="8" applyNumberFormat="1" applyFont="1" applyFill="1" applyBorder="1" applyAlignment="1">
      <alignment horizontal="center" vertical="center" wrapText="1"/>
    </xf>
    <xf numFmtId="0" fontId="5" fillId="0" borderId="4" xfId="8" applyFont="1" applyBorder="1" applyAlignment="1">
      <alignment wrapText="1"/>
    </xf>
    <xf numFmtId="14" fontId="5" fillId="0" borderId="3" xfId="0" applyNumberFormat="1" applyFont="1" applyBorder="1" applyAlignment="1">
      <alignment horizontal="center" vertical="center" wrapText="1"/>
    </xf>
    <xf numFmtId="4" fontId="5" fillId="2" borderId="3" xfId="11" applyNumberFormat="1" applyFont="1" applyFill="1" applyBorder="1" applyAlignment="1">
      <alignment horizontal="right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0" borderId="3" xfId="4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" fontId="5" fillId="0" borderId="3" xfId="3" applyNumberFormat="1" applyFont="1" applyFill="1" applyBorder="1" applyAlignment="1">
      <alignment horizontal="center" vertical="center" wrapText="1"/>
    </xf>
    <xf numFmtId="165" fontId="5" fillId="0" borderId="4" xfId="3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4" fontId="5" fillId="2" borderId="3" xfId="23" applyNumberFormat="1" applyFont="1" applyFill="1" applyBorder="1" applyAlignment="1">
      <alignment horizontal="right" vertical="center" wrapText="1"/>
    </xf>
    <xf numFmtId="0" fontId="5" fillId="0" borderId="4" xfId="8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7" borderId="3" xfId="1" applyNumberFormat="1" applyFont="1" applyFill="1" applyBorder="1" applyAlignment="1">
      <alignment horizontal="center" vertical="center" wrapText="1"/>
    </xf>
    <xf numFmtId="49" fontId="5" fillId="7" borderId="3" xfId="1" applyNumberFormat="1" applyFont="1" applyFill="1" applyBorder="1" applyAlignment="1">
      <alignment horizontal="center" vertical="center" wrapText="1"/>
    </xf>
    <xf numFmtId="14" fontId="5" fillId="7" borderId="3" xfId="1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" fontId="5" fillId="7" borderId="3" xfId="2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>
      <alignment horizontal="center" vertical="center" wrapText="1"/>
    </xf>
    <xf numFmtId="4" fontId="5" fillId="7" borderId="3" xfId="6" applyNumberFormat="1" applyFont="1" applyFill="1" applyBorder="1" applyAlignment="1" applyProtection="1">
      <alignment horizontal="center" vertical="center" wrapText="1"/>
    </xf>
    <xf numFmtId="4" fontId="5" fillId="7" borderId="3" xfId="6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49" fontId="10" fillId="7" borderId="3" xfId="1" applyNumberFormat="1" applyFont="1" applyFill="1" applyBorder="1" applyAlignment="1">
      <alignment horizontal="center" vertical="center" wrapText="1"/>
    </xf>
    <xf numFmtId="14" fontId="10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" fontId="10" fillId="7" borderId="3" xfId="2" applyNumberFormat="1" applyFont="1" applyFill="1" applyBorder="1" applyAlignment="1" applyProtection="1">
      <alignment horizontal="center" vertical="center" wrapText="1"/>
    </xf>
    <xf numFmtId="0" fontId="10" fillId="7" borderId="3" xfId="0" applyNumberFormat="1" applyFont="1" applyFill="1" applyBorder="1" applyAlignment="1">
      <alignment horizontal="center" vertical="center" wrapText="1"/>
    </xf>
    <xf numFmtId="4" fontId="10" fillId="7" borderId="3" xfId="6" applyNumberFormat="1" applyFont="1" applyFill="1" applyBorder="1" applyAlignment="1" applyProtection="1">
      <alignment horizontal="center" vertical="center" wrapText="1"/>
    </xf>
    <xf numFmtId="4" fontId="10" fillId="7" borderId="3" xfId="6" applyNumberFormat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4" fontId="5" fillId="2" borderId="3" xfId="3" applyNumberFormat="1" applyFont="1" applyFill="1" applyBorder="1" applyAlignment="1" applyProtection="1">
      <alignment horizontal="center" vertical="center" wrapText="1"/>
    </xf>
    <xf numFmtId="4" fontId="5" fillId="2" borderId="3" xfId="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7" borderId="3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4" fontId="5" fillId="2" borderId="3" xfId="5" applyNumberFormat="1" applyFont="1" applyFill="1" applyBorder="1" applyAlignment="1">
      <alignment horizontal="center" vertical="center" wrapText="1"/>
    </xf>
    <xf numFmtId="4" fontId="5" fillId="2" borderId="3" xfId="5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wrapText="1"/>
    </xf>
    <xf numFmtId="11" fontId="5" fillId="0" borderId="4" xfId="3" applyNumberFormat="1" applyFont="1" applyFill="1" applyBorder="1" applyAlignment="1">
      <alignment horizontal="center" vertical="center" wrapText="1"/>
    </xf>
    <xf numFmtId="14" fontId="5" fillId="2" borderId="3" xfId="8" applyNumberFormat="1" applyFont="1" applyFill="1" applyBorder="1" applyAlignment="1">
      <alignment horizontal="center" vertical="center"/>
    </xf>
    <xf numFmtId="14" fontId="5" fillId="9" borderId="3" xfId="8" applyNumberFormat="1" applyFont="1" applyFill="1" applyBorder="1" applyAlignment="1">
      <alignment horizontal="center" vertical="center" wrapText="1"/>
    </xf>
    <xf numFmtId="4" fontId="5" fillId="2" borderId="4" xfId="6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4" fontId="5" fillId="2" borderId="14" xfId="2" applyNumberFormat="1" applyFont="1" applyFill="1" applyBorder="1" applyAlignment="1" applyProtection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2" borderId="3" xfId="26" applyNumberFormat="1" applyFont="1" applyFill="1" applyBorder="1" applyAlignment="1">
      <alignment horizontal="center" vertical="center" wrapText="1"/>
    </xf>
    <xf numFmtId="4" fontId="16" fillId="2" borderId="3" xfId="11" applyNumberFormat="1" applyFont="1" applyFill="1" applyBorder="1" applyAlignment="1" applyProtection="1">
      <alignment horizontal="center" vertical="center" wrapText="1"/>
    </xf>
    <xf numFmtId="2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0" fillId="2" borderId="3" xfId="26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" fontId="10" fillId="2" borderId="3" xfId="27" applyNumberFormat="1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165" fontId="5" fillId="2" borderId="3" xfId="29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1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2" fontId="10" fillId="2" borderId="18" xfId="0" applyNumberFormat="1" applyFont="1" applyFill="1" applyBorder="1" applyAlignment="1">
      <alignment horizontal="center"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4" fontId="5" fillId="2" borderId="4" xfId="3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4" fontId="5" fillId="2" borderId="3" xfId="11" applyNumberFormat="1" applyFont="1" applyFill="1" applyBorder="1" applyAlignment="1" applyProtection="1">
      <alignment horizontal="center" vertical="center" wrapText="1"/>
    </xf>
    <xf numFmtId="4" fontId="5" fillId="2" borderId="3" xfId="11" applyNumberFormat="1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4" fontId="5" fillId="2" borderId="3" xfId="30" applyNumberFormat="1" applyFont="1" applyFill="1" applyBorder="1" applyAlignment="1" applyProtection="1">
      <alignment horizontal="center" vertical="center" wrapText="1"/>
    </xf>
    <xf numFmtId="4" fontId="5" fillId="2" borderId="3" xfId="30" applyNumberFormat="1" applyFont="1" applyFill="1" applyBorder="1" applyAlignment="1">
      <alignment horizontal="center" vertical="center" wrapText="1"/>
    </xf>
    <xf numFmtId="165" fontId="5" fillId="2" borderId="3" xfId="3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 applyProtection="1">
      <alignment horizontal="center" vertical="center" wrapText="1"/>
    </xf>
    <xf numFmtId="17" fontId="5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4" fontId="10" fillId="2" borderId="3" xfId="8" applyNumberFormat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5" borderId="3" xfId="8" applyFont="1" applyFill="1" applyBorder="1" applyAlignment="1">
      <alignment horizontal="center" vertical="center" wrapText="1"/>
    </xf>
    <xf numFmtId="49" fontId="10" fillId="0" borderId="3" xfId="2" applyNumberFormat="1" applyFont="1" applyFill="1" applyBorder="1" applyAlignment="1" applyProtection="1">
      <alignment horizontal="center" vertical="center" wrapText="1"/>
    </xf>
    <xf numFmtId="0" fontId="10" fillId="0" borderId="3" xfId="2" applyNumberFormat="1" applyFont="1" applyFill="1" applyBorder="1" applyAlignment="1" applyProtection="1">
      <alignment horizontal="center" vertical="center" wrapText="1"/>
    </xf>
    <xf numFmtId="4" fontId="10" fillId="0" borderId="3" xfId="11" applyNumberFormat="1" applyFont="1" applyFill="1" applyBorder="1" applyAlignment="1">
      <alignment horizontal="center" vertical="center" wrapText="1"/>
    </xf>
    <xf numFmtId="2" fontId="10" fillId="0" borderId="3" xfId="1" applyNumberFormat="1" applyFont="1" applyFill="1" applyBorder="1" applyAlignment="1">
      <alignment horizontal="center" vertical="center" wrapText="1"/>
    </xf>
    <xf numFmtId="49" fontId="10" fillId="2" borderId="3" xfId="2" applyNumberFormat="1" applyFont="1" applyFill="1" applyBorder="1" applyAlignment="1" applyProtection="1">
      <alignment horizontal="center" vertical="center" wrapText="1"/>
    </xf>
    <xf numFmtId="0" fontId="10" fillId="2" borderId="3" xfId="2" applyNumberFormat="1" applyFont="1" applyFill="1" applyBorder="1" applyAlignment="1" applyProtection="1">
      <alignment horizontal="center" vertical="center" wrapText="1"/>
    </xf>
    <xf numFmtId="4" fontId="10" fillId="2" borderId="3" xfId="11" applyNumberFormat="1" applyFont="1" applyFill="1" applyBorder="1" applyAlignment="1">
      <alignment horizontal="center" vertical="center" wrapText="1"/>
    </xf>
    <xf numFmtId="2" fontId="10" fillId="2" borderId="3" xfId="1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0" xfId="0" applyFont="1"/>
    <xf numFmtId="49" fontId="10" fillId="2" borderId="3" xfId="1" applyNumberFormat="1" applyFont="1" applyFill="1" applyBorder="1" applyAlignment="1">
      <alignment horizontal="center" vertical="center" wrapText="1"/>
    </xf>
    <xf numFmtId="14" fontId="10" fillId="2" borderId="3" xfId="8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" fontId="10" fillId="2" borderId="3" xfId="30" applyNumberFormat="1" applyFont="1" applyFill="1" applyBorder="1" applyAlignment="1" applyProtection="1">
      <alignment horizontal="center" vertical="center" wrapText="1"/>
    </xf>
    <xf numFmtId="4" fontId="10" fillId="2" borderId="3" xfId="3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6" fontId="5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4" xfId="8" applyFont="1" applyFill="1" applyBorder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14" fontId="5" fillId="2" borderId="18" xfId="1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1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3" xfId="26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4" fontId="5" fillId="2" borderId="3" xfId="27" applyNumberFormat="1" applyFont="1" applyFill="1" applyBorder="1" applyAlignment="1" applyProtection="1">
      <alignment horizontal="center" vertical="center" wrapText="1"/>
    </xf>
    <xf numFmtId="2" fontId="5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Font="1"/>
    <xf numFmtId="0" fontId="5" fillId="2" borderId="3" xfId="0" applyFont="1" applyFill="1" applyBorder="1" applyAlignment="1">
      <alignment vertical="top" wrapText="1"/>
    </xf>
    <xf numFmtId="0" fontId="0" fillId="0" borderId="0" xfId="0" applyFill="1"/>
    <xf numFmtId="0" fontId="5" fillId="2" borderId="16" xfId="0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49" fontId="21" fillId="2" borderId="3" xfId="1" applyNumberFormat="1" applyFont="1" applyFill="1" applyBorder="1" applyAlignment="1">
      <alignment horizontal="center" vertical="center" wrapText="1"/>
    </xf>
    <xf numFmtId="4" fontId="21" fillId="2" borderId="3" xfId="2" applyNumberFormat="1" applyFont="1" applyFill="1" applyBorder="1" applyAlignment="1" applyProtection="1">
      <alignment horizontal="center" vertical="center" wrapText="1"/>
    </xf>
    <xf numFmtId="4" fontId="21" fillId="2" borderId="3" xfId="5" applyNumberFormat="1" applyFont="1" applyFill="1" applyBorder="1" applyAlignment="1" applyProtection="1">
      <alignment horizontal="center" vertical="center" wrapText="1"/>
    </xf>
    <xf numFmtId="4" fontId="21" fillId="2" borderId="3" xfId="5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2" fillId="0" borderId="0" xfId="0" applyFont="1" applyBorder="1"/>
    <xf numFmtId="14" fontId="5" fillId="0" borderId="3" xfId="1" applyNumberFormat="1" applyFont="1" applyFill="1" applyBorder="1" applyAlignment="1">
      <alignment horizontal="center" vertical="center" wrapText="1"/>
    </xf>
    <xf numFmtId="14" fontId="5" fillId="0" borderId="3" xfId="8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 applyProtection="1">
      <alignment horizontal="center" vertical="center" wrapText="1"/>
    </xf>
    <xf numFmtId="49" fontId="5" fillId="0" borderId="3" xfId="11" applyNumberFormat="1" applyFont="1" applyFill="1" applyBorder="1" applyAlignment="1" applyProtection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4" fontId="5" fillId="0" borderId="3" xfId="1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4" fontId="10" fillId="2" borderId="3" xfId="5" applyNumberFormat="1" applyFont="1" applyFill="1" applyBorder="1" applyAlignment="1">
      <alignment horizontal="center" vertical="center" wrapText="1"/>
    </xf>
    <xf numFmtId="4" fontId="10" fillId="2" borderId="3" xfId="5" applyNumberFormat="1" applyFont="1" applyFill="1" applyBorder="1" applyAlignment="1">
      <alignment horizontal="right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4" fontId="10" fillId="2" borderId="3" xfId="3" applyNumberFormat="1" applyFont="1" applyFill="1" applyBorder="1" applyAlignment="1" applyProtection="1">
      <alignment horizontal="center" vertical="center" wrapText="1"/>
    </xf>
    <xf numFmtId="4" fontId="10" fillId="2" borderId="3" xfId="3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5" fillId="2" borderId="3" xfId="4" applyNumberFormat="1" applyFont="1" applyFill="1" applyBorder="1" applyAlignment="1">
      <alignment horizontal="center" vertical="center" wrapText="1"/>
    </xf>
    <xf numFmtId="14" fontId="23" fillId="2" borderId="3" xfId="0" applyNumberFormat="1" applyFont="1" applyFill="1" applyBorder="1" applyAlignment="1">
      <alignment horizontal="center" vertical="center" wrapText="1"/>
    </xf>
    <xf numFmtId="4" fontId="23" fillId="2" borderId="3" xfId="0" applyNumberFormat="1" applyFont="1" applyFill="1" applyBorder="1" applyAlignment="1">
      <alignment horizontal="center" vertical="center" wrapText="1"/>
    </xf>
    <xf numFmtId="4" fontId="23" fillId="2" borderId="3" xfId="5" applyNumberFormat="1" applyFont="1" applyFill="1" applyBorder="1" applyAlignment="1">
      <alignment horizontal="right" vertical="center" wrapText="1"/>
    </xf>
    <xf numFmtId="0" fontId="23" fillId="2" borderId="3" xfId="2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/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/>
    <xf numFmtId="4" fontId="5" fillId="2" borderId="3" xfId="23" applyNumberFormat="1" applyFont="1" applyFill="1" applyBorder="1" applyAlignment="1" applyProtection="1">
      <alignment horizontal="center" vertical="center" wrapText="1"/>
    </xf>
    <xf numFmtId="4" fontId="5" fillId="2" borderId="3" xfId="23" applyNumberFormat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" fontId="5" fillId="0" borderId="3" xfId="2" applyNumberFormat="1" applyFont="1" applyFill="1" applyBorder="1" applyAlignment="1" applyProtection="1">
      <alignment horizontal="center" vertical="center" wrapText="1"/>
    </xf>
    <xf numFmtId="4" fontId="5" fillId="0" borderId="3" xfId="6" applyNumberFormat="1" applyFont="1" applyFill="1" applyBorder="1" applyAlignment="1" applyProtection="1">
      <alignment horizontal="center" vertical="center" wrapText="1"/>
    </xf>
    <xf numFmtId="4" fontId="5" fillId="0" borderId="3" xfId="6" applyNumberFormat="1" applyFont="1" applyFill="1" applyBorder="1" applyAlignment="1">
      <alignment horizontal="center" vertical="center" wrapText="1"/>
    </xf>
    <xf numFmtId="4" fontId="5" fillId="0" borderId="3" xfId="11" applyNumberFormat="1" applyFont="1" applyFill="1" applyBorder="1" applyAlignment="1" applyProtection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12" fillId="0" borderId="3" xfId="0" applyFont="1" applyFill="1" applyBorder="1"/>
    <xf numFmtId="3" fontId="5" fillId="2" borderId="3" xfId="1" applyNumberFormat="1" applyFont="1" applyFill="1" applyBorder="1" applyAlignment="1">
      <alignment horizontal="center" vertical="center" wrapText="1"/>
    </xf>
    <xf numFmtId="4" fontId="5" fillId="0" borderId="3" xfId="9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5" fillId="2" borderId="3" xfId="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2" borderId="3" xfId="8" applyNumberFormat="1" applyFont="1" applyFill="1" applyBorder="1" applyAlignment="1">
      <alignment horizontal="center" vertical="center" wrapText="1"/>
    </xf>
    <xf numFmtId="4" fontId="10" fillId="2" borderId="3" xfId="11" applyNumberFormat="1" applyFont="1" applyFill="1" applyBorder="1" applyAlignment="1" applyProtection="1">
      <alignment horizontal="center" vertical="center" wrapText="1"/>
    </xf>
    <xf numFmtId="4" fontId="10" fillId="2" borderId="3" xfId="1" applyNumberFormat="1" applyFont="1" applyFill="1" applyBorder="1" applyAlignment="1">
      <alignment horizontal="center" vertical="center" wrapText="1"/>
    </xf>
    <xf numFmtId="0" fontId="26" fillId="0" borderId="3" xfId="8" applyFont="1" applyBorder="1" applyAlignment="1">
      <alignment horizontal="center" vertical="center" wrapText="1"/>
    </xf>
    <xf numFmtId="0" fontId="26" fillId="2" borderId="3" xfId="8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" fontId="5" fillId="0" borderId="3" xfId="4" applyNumberFormat="1" applyFont="1" applyFill="1" applyBorder="1" applyAlignment="1" applyProtection="1">
      <alignment horizontal="center" vertical="center" wrapText="1"/>
    </xf>
    <xf numFmtId="164" fontId="5" fillId="0" borderId="3" xfId="2" applyFont="1" applyFill="1" applyBorder="1" applyAlignment="1" applyProtection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4" fontId="5" fillId="2" borderId="3" xfId="32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12" fillId="10" borderId="0" xfId="0" applyFont="1" applyFill="1"/>
    <xf numFmtId="0" fontId="5" fillId="2" borderId="3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5" fillId="2" borderId="14" xfId="1" applyNumberFormat="1" applyFont="1" applyFill="1" applyBorder="1" applyAlignment="1">
      <alignment horizontal="center" vertical="center" wrapText="1"/>
    </xf>
    <xf numFmtId="0" fontId="10" fillId="2" borderId="14" xfId="8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</cellXfs>
  <cellStyles count="33">
    <cellStyle name="Грошовий" xfId="32" builtinId="4"/>
    <cellStyle name="Звичайний" xfId="0" builtinId="0"/>
    <cellStyle name="Звичайний 2" xfId="13"/>
    <cellStyle name="Звичайний 3" xfId="28"/>
    <cellStyle name="Звичайний 4" xfId="10"/>
    <cellStyle name="Звичайний 5" xfId="31"/>
    <cellStyle name="Обычный 2" xfId="1"/>
    <cellStyle name="Обычный 2 2" xfId="26"/>
    <cellStyle name="Обычный 3" xfId="8"/>
    <cellStyle name="Обычный 3 2" xfId="14"/>
    <cellStyle name="Обычный 3 3" xfId="15"/>
    <cellStyle name="Обычный 3 4" xfId="16"/>
    <cellStyle name="Обычный 4" xfId="17"/>
    <cellStyle name="Обычный 4 2" xfId="18"/>
    <cellStyle name="Обычный 4 3" xfId="19"/>
    <cellStyle name="Обычный 4 4" xfId="20"/>
    <cellStyle name="Обычный 5" xfId="12"/>
    <cellStyle name="Процентный 2" xfId="21"/>
    <cellStyle name="Процентный 2 2" xfId="22"/>
    <cellStyle name="Финансовый 2" xfId="3"/>
    <cellStyle name="Финансовый 2 2" xfId="2"/>
    <cellStyle name="Финансовый 2 2 2" xfId="27"/>
    <cellStyle name="Финансовый 2 3" xfId="11"/>
    <cellStyle name="Финансовый 2 4" xfId="5"/>
    <cellStyle name="Финансовый 3" xfId="23"/>
    <cellStyle name="Финансовый 3 2" xfId="24"/>
    <cellStyle name="Финансовый 4" xfId="9"/>
    <cellStyle name="Фінансовий 2" xfId="4"/>
    <cellStyle name="Фінансовий 2 2" xfId="25"/>
    <cellStyle name="Фінансовий 3" xfId="7"/>
    <cellStyle name="Фінансовий 4" xfId="6"/>
    <cellStyle name="Фінансовий 4 2" xfId="30"/>
    <cellStyle name="Фінансовий 5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1"/>
  <sheetViews>
    <sheetView tabSelected="1" topLeftCell="A2" zoomScale="71" zoomScaleNormal="71" workbookViewId="0">
      <pane ySplit="3" topLeftCell="A194" activePane="bottomLeft" state="frozen"/>
      <selection activeCell="A2" sqref="A2"/>
      <selection pane="bottomLeft" activeCell="M227" sqref="M227"/>
    </sheetView>
  </sheetViews>
  <sheetFormatPr defaultColWidth="10.42578125" defaultRowHeight="15" x14ac:dyDescent="0.25"/>
  <cols>
    <col min="1" max="1" width="5.5703125" customWidth="1"/>
    <col min="2" max="2" width="6.85546875" style="11" customWidth="1"/>
    <col min="3" max="3" width="13.7109375" style="13" customWidth="1"/>
    <col min="4" max="4" width="13.28515625" style="13" customWidth="1"/>
    <col min="5" max="5" width="10.85546875" style="21" customWidth="1"/>
    <col min="6" max="6" width="10.7109375" style="19" customWidth="1"/>
    <col min="7" max="7" width="10.7109375" style="13" customWidth="1"/>
    <col min="8" max="8" width="12.42578125" style="13" customWidth="1"/>
    <col min="9" max="10" width="10.5703125" style="12" customWidth="1"/>
    <col min="11" max="11" width="12.140625" style="13" customWidth="1"/>
    <col min="12" max="12" width="9.7109375" style="13" customWidth="1"/>
    <col min="13" max="13" width="14.28515625" style="13" customWidth="1"/>
    <col min="14" max="14" width="16.140625" style="13" customWidth="1"/>
    <col min="15" max="15" width="13" style="13" customWidth="1"/>
    <col min="16" max="16" width="8.140625" style="13" customWidth="1"/>
    <col min="17" max="17" width="7.7109375" style="13" customWidth="1"/>
    <col min="18" max="18" width="7.42578125" style="13" customWidth="1"/>
    <col min="19" max="19" width="17.5703125" style="13" customWidth="1"/>
    <col min="20" max="20" width="9.7109375" style="29" customWidth="1"/>
    <col min="21" max="21" width="6.5703125" style="13" customWidth="1"/>
    <col min="22" max="22" width="10.5703125" style="29" customWidth="1"/>
    <col min="23" max="23" width="5.7109375" style="13" customWidth="1"/>
    <col min="24" max="24" width="12.7109375" style="29" customWidth="1"/>
    <col min="25" max="25" width="11.140625" style="13" customWidth="1"/>
    <col min="26" max="26" width="6.5703125" style="13" customWidth="1"/>
    <col min="27" max="27" width="8.7109375" style="13" customWidth="1"/>
    <col min="28" max="28" width="12.7109375" style="13" customWidth="1"/>
    <col min="29" max="29" width="15.5703125" style="19" customWidth="1"/>
    <col min="30" max="30" width="20.7109375" style="13" customWidth="1"/>
  </cols>
  <sheetData>
    <row r="1" spans="1:30" ht="16.5" hidden="1" customHeight="1" x14ac:dyDescent="0.25">
      <c r="A1" s="1"/>
      <c r="B1" s="20"/>
      <c r="C1" s="7"/>
      <c r="D1" s="8"/>
      <c r="E1" s="8"/>
      <c r="F1" s="10"/>
      <c r="G1" s="7"/>
      <c r="H1" s="7"/>
      <c r="I1" s="9"/>
      <c r="J1" s="9"/>
      <c r="K1" s="7"/>
      <c r="L1" s="7"/>
      <c r="M1" s="7"/>
      <c r="N1" s="7"/>
      <c r="O1" s="7"/>
      <c r="P1" s="7"/>
      <c r="Q1" s="7"/>
      <c r="R1" s="7"/>
      <c r="S1" s="7"/>
      <c r="T1" s="28"/>
      <c r="U1" s="7"/>
      <c r="V1" s="28"/>
      <c r="W1" s="7"/>
      <c r="X1" s="28"/>
      <c r="Y1" s="7"/>
      <c r="Z1" s="7"/>
      <c r="AA1" s="7"/>
      <c r="AB1" s="18"/>
      <c r="AC1" s="10"/>
      <c r="AD1" s="7"/>
    </row>
    <row r="2" spans="1:30" ht="21.75" customHeight="1" x14ac:dyDescent="0.25">
      <c r="A2" s="2"/>
      <c r="B2" s="319" t="s">
        <v>1822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</row>
    <row r="3" spans="1:30" ht="89.25" x14ac:dyDescent="0.25">
      <c r="A3" s="2"/>
      <c r="B3" s="30" t="s">
        <v>0</v>
      </c>
      <c r="C3" s="30" t="s">
        <v>1</v>
      </c>
      <c r="D3" s="31" t="s">
        <v>2</v>
      </c>
      <c r="E3" s="31" t="s">
        <v>3</v>
      </c>
      <c r="F3" s="32" t="s">
        <v>4</v>
      </c>
      <c r="G3" s="32" t="s">
        <v>5</v>
      </c>
      <c r="H3" s="32" t="s">
        <v>6</v>
      </c>
      <c r="I3" s="33" t="s">
        <v>7</v>
      </c>
      <c r="J3" s="33" t="s">
        <v>41</v>
      </c>
      <c r="K3" s="33" t="s">
        <v>8</v>
      </c>
      <c r="L3" s="33" t="s">
        <v>9</v>
      </c>
      <c r="M3" s="33" t="s">
        <v>10</v>
      </c>
      <c r="N3" s="33" t="s">
        <v>11</v>
      </c>
      <c r="O3" s="33" t="s">
        <v>12</v>
      </c>
      <c r="P3" s="33" t="s">
        <v>13</v>
      </c>
      <c r="Q3" s="33" t="s">
        <v>40</v>
      </c>
      <c r="R3" s="33" t="s">
        <v>15</v>
      </c>
      <c r="S3" s="33" t="s">
        <v>16</v>
      </c>
      <c r="T3" s="34" t="s">
        <v>17</v>
      </c>
      <c r="U3" s="33" t="s">
        <v>18</v>
      </c>
      <c r="V3" s="35" t="s">
        <v>19</v>
      </c>
      <c r="W3" s="36" t="s">
        <v>20</v>
      </c>
      <c r="X3" s="37" t="s">
        <v>21</v>
      </c>
      <c r="Y3" s="33" t="s">
        <v>22</v>
      </c>
      <c r="Z3" s="33" t="s">
        <v>23</v>
      </c>
      <c r="AA3" s="33" t="s">
        <v>24</v>
      </c>
      <c r="AB3" s="33" t="s">
        <v>25</v>
      </c>
      <c r="AC3" s="33" t="s">
        <v>26</v>
      </c>
      <c r="AD3" s="33" t="s">
        <v>27</v>
      </c>
    </row>
    <row r="4" spans="1:30" ht="15.75" thickBot="1" x14ac:dyDescent="0.3">
      <c r="A4" s="2"/>
      <c r="B4" s="38"/>
      <c r="C4" s="38">
        <v>2</v>
      </c>
      <c r="D4" s="39" t="s">
        <v>28</v>
      </c>
      <c r="E4" s="39">
        <v>4</v>
      </c>
      <c r="F4" s="38"/>
      <c r="G4" s="38">
        <v>6</v>
      </c>
      <c r="H4" s="38">
        <v>7</v>
      </c>
      <c r="I4" s="38">
        <v>8</v>
      </c>
      <c r="J4" s="38"/>
      <c r="K4" s="38">
        <v>9</v>
      </c>
      <c r="L4" s="38">
        <v>10</v>
      </c>
      <c r="M4" s="38">
        <v>11</v>
      </c>
      <c r="N4" s="38">
        <v>12</v>
      </c>
      <c r="O4" s="38">
        <v>13</v>
      </c>
      <c r="P4" s="38">
        <v>14</v>
      </c>
      <c r="Q4" s="38">
        <v>15</v>
      </c>
      <c r="R4" s="38">
        <v>16</v>
      </c>
      <c r="S4" s="38">
        <v>17</v>
      </c>
      <c r="T4" s="40">
        <v>18</v>
      </c>
      <c r="U4" s="39">
        <v>19</v>
      </c>
      <c r="V4" s="41">
        <v>20</v>
      </c>
      <c r="W4" s="40">
        <v>21</v>
      </c>
      <c r="X4" s="42">
        <v>22</v>
      </c>
      <c r="Y4" s="38">
        <v>23</v>
      </c>
      <c r="Z4" s="38">
        <v>24</v>
      </c>
      <c r="AA4" s="38">
        <v>25</v>
      </c>
      <c r="AB4" s="38">
        <v>26</v>
      </c>
      <c r="AC4" s="38">
        <v>27</v>
      </c>
      <c r="AD4" s="38">
        <v>28</v>
      </c>
    </row>
    <row r="5" spans="1:30" s="57" customFormat="1" ht="38.25" x14ac:dyDescent="0.25">
      <c r="B5" s="242">
        <v>1</v>
      </c>
      <c r="C5" s="221"/>
      <c r="D5" s="221" t="s">
        <v>123</v>
      </c>
      <c r="E5" s="243">
        <v>42836</v>
      </c>
      <c r="F5" s="220">
        <v>42899</v>
      </c>
      <c r="G5" s="243">
        <v>42775</v>
      </c>
      <c r="H5" s="243">
        <v>42794</v>
      </c>
      <c r="I5" s="243">
        <v>42735</v>
      </c>
      <c r="J5" s="243" t="s">
        <v>42</v>
      </c>
      <c r="K5" s="221" t="s">
        <v>114</v>
      </c>
      <c r="L5" s="221" t="s">
        <v>49</v>
      </c>
      <c r="M5" s="221" t="s">
        <v>124</v>
      </c>
      <c r="N5" s="221" t="s">
        <v>125</v>
      </c>
      <c r="O5" s="221" t="s">
        <v>126</v>
      </c>
      <c r="P5" s="222" t="s">
        <v>85</v>
      </c>
      <c r="Q5" s="221" t="s">
        <v>54</v>
      </c>
      <c r="R5" s="244" t="s">
        <v>103</v>
      </c>
      <c r="S5" s="221" t="s">
        <v>104</v>
      </c>
      <c r="T5" s="245">
        <v>310.45</v>
      </c>
      <c r="U5" s="221">
        <v>10</v>
      </c>
      <c r="V5" s="245">
        <v>37300</v>
      </c>
      <c r="W5" s="221" t="s">
        <v>50</v>
      </c>
      <c r="X5" s="245">
        <v>4476000</v>
      </c>
      <c r="Y5" s="222" t="s">
        <v>46</v>
      </c>
      <c r="Z5" s="246" t="s">
        <v>53</v>
      </c>
      <c r="AA5" s="221" t="s">
        <v>92</v>
      </c>
      <c r="AB5" s="221" t="s">
        <v>1674</v>
      </c>
      <c r="AC5" s="221"/>
      <c r="AD5" s="247" t="s">
        <v>93</v>
      </c>
    </row>
    <row r="6" spans="1:30" s="22" customFormat="1" ht="114.75" x14ac:dyDescent="0.25">
      <c r="B6" s="73">
        <v>2</v>
      </c>
      <c r="C6" s="82" t="s">
        <v>127</v>
      </c>
      <c r="D6" s="105" t="s">
        <v>128</v>
      </c>
      <c r="E6" s="106">
        <v>42853</v>
      </c>
      <c r="F6" s="4">
        <v>42899</v>
      </c>
      <c r="G6" s="74">
        <v>42725</v>
      </c>
      <c r="H6" s="74">
        <v>42741</v>
      </c>
      <c r="I6" s="44">
        <v>42674</v>
      </c>
      <c r="J6" s="74" t="s">
        <v>42</v>
      </c>
      <c r="K6" s="82" t="s">
        <v>89</v>
      </c>
      <c r="L6" s="76" t="s">
        <v>67</v>
      </c>
      <c r="M6" s="76" t="s">
        <v>76</v>
      </c>
      <c r="N6" s="76" t="s">
        <v>129</v>
      </c>
      <c r="O6" s="76" t="s">
        <v>130</v>
      </c>
      <c r="P6" s="76" t="s">
        <v>131</v>
      </c>
      <c r="Q6" s="76" t="s">
        <v>48</v>
      </c>
      <c r="R6" s="107" t="s">
        <v>77</v>
      </c>
      <c r="S6" s="107" t="s">
        <v>90</v>
      </c>
      <c r="T6" s="108">
        <v>109.2</v>
      </c>
      <c r="U6" s="109">
        <v>15</v>
      </c>
      <c r="V6" s="110">
        <v>6988.86</v>
      </c>
      <c r="W6" s="76" t="s">
        <v>45</v>
      </c>
      <c r="X6" s="111">
        <v>2181800</v>
      </c>
      <c r="Y6" s="3" t="s">
        <v>46</v>
      </c>
      <c r="Z6" s="48" t="s">
        <v>53</v>
      </c>
      <c r="AA6" s="75" t="s">
        <v>92</v>
      </c>
      <c r="AB6" s="23" t="s">
        <v>1674</v>
      </c>
      <c r="AC6" s="23"/>
      <c r="AD6" s="112" t="s">
        <v>132</v>
      </c>
    </row>
    <row r="7" spans="1:30" s="22" customFormat="1" ht="127.5" x14ac:dyDescent="0.25">
      <c r="B7" s="73">
        <v>3</v>
      </c>
      <c r="C7" s="23" t="s">
        <v>117</v>
      </c>
      <c r="D7" s="81" t="s">
        <v>118</v>
      </c>
      <c r="E7" s="87">
        <v>42838</v>
      </c>
      <c r="F7" s="4">
        <v>42899</v>
      </c>
      <c r="G7" s="4">
        <v>42768</v>
      </c>
      <c r="H7" s="4">
        <v>42815</v>
      </c>
      <c r="I7" s="4">
        <v>43100</v>
      </c>
      <c r="J7" s="49" t="s">
        <v>42</v>
      </c>
      <c r="K7" s="3" t="s">
        <v>114</v>
      </c>
      <c r="L7" s="48" t="s">
        <v>49</v>
      </c>
      <c r="M7" s="48" t="s">
        <v>119</v>
      </c>
      <c r="N7" s="3" t="s">
        <v>133</v>
      </c>
      <c r="O7" s="51" t="s">
        <v>120</v>
      </c>
      <c r="P7" s="82" t="s">
        <v>85</v>
      </c>
      <c r="Q7" s="76" t="s">
        <v>48</v>
      </c>
      <c r="R7" s="55" t="s">
        <v>73</v>
      </c>
      <c r="S7" s="3" t="s">
        <v>82</v>
      </c>
      <c r="T7" s="84">
        <v>31.6</v>
      </c>
      <c r="U7" s="56">
        <v>15</v>
      </c>
      <c r="V7" s="88">
        <v>550.4</v>
      </c>
      <c r="W7" s="51" t="s">
        <v>115</v>
      </c>
      <c r="X7" s="53">
        <v>16719.3</v>
      </c>
      <c r="Y7" s="3" t="s">
        <v>46</v>
      </c>
      <c r="Z7" s="3" t="s">
        <v>47</v>
      </c>
      <c r="AA7" s="75" t="s">
        <v>92</v>
      </c>
      <c r="AB7" s="23" t="s">
        <v>1661</v>
      </c>
      <c r="AC7" s="23" t="s">
        <v>1729</v>
      </c>
      <c r="AD7" s="86" t="s">
        <v>134</v>
      </c>
    </row>
    <row r="8" spans="1:30" s="22" customFormat="1" ht="127.5" x14ac:dyDescent="0.25">
      <c r="B8" s="73">
        <v>4</v>
      </c>
      <c r="C8" s="104" t="s">
        <v>135</v>
      </c>
      <c r="D8" s="113" t="s">
        <v>136</v>
      </c>
      <c r="E8" s="4">
        <v>42849</v>
      </c>
      <c r="F8" s="4">
        <v>42899</v>
      </c>
      <c r="G8" s="114">
        <v>42775</v>
      </c>
      <c r="H8" s="114">
        <v>42825</v>
      </c>
      <c r="I8" s="74">
        <v>42735</v>
      </c>
      <c r="J8" s="74" t="s">
        <v>42</v>
      </c>
      <c r="K8" s="104" t="s">
        <v>89</v>
      </c>
      <c r="L8" s="115" t="s">
        <v>61</v>
      </c>
      <c r="M8" s="115" t="s">
        <v>137</v>
      </c>
      <c r="N8" s="115" t="s">
        <v>138</v>
      </c>
      <c r="O8" s="115" t="s">
        <v>139</v>
      </c>
      <c r="P8" s="104" t="s">
        <v>140</v>
      </c>
      <c r="Q8" s="75" t="s">
        <v>113</v>
      </c>
      <c r="R8" s="116" t="s">
        <v>73</v>
      </c>
      <c r="S8" s="115" t="s">
        <v>141</v>
      </c>
      <c r="T8" s="117">
        <v>74.28</v>
      </c>
      <c r="U8" s="118">
        <v>15</v>
      </c>
      <c r="V8" s="119">
        <v>3089.94</v>
      </c>
      <c r="W8" s="115" t="s">
        <v>45</v>
      </c>
      <c r="X8" s="120">
        <v>1500670</v>
      </c>
      <c r="Y8" s="3" t="s">
        <v>46</v>
      </c>
      <c r="Z8" s="121" t="s">
        <v>47</v>
      </c>
      <c r="AA8" s="115" t="s">
        <v>92</v>
      </c>
      <c r="AB8" s="23" t="s">
        <v>1661</v>
      </c>
      <c r="AC8" s="23" t="s">
        <v>1729</v>
      </c>
      <c r="AD8" s="122"/>
    </row>
    <row r="9" spans="1:30" s="22" customFormat="1" ht="127.5" x14ac:dyDescent="0.25">
      <c r="B9" s="73">
        <v>5</v>
      </c>
      <c r="C9" s="23" t="s">
        <v>117</v>
      </c>
      <c r="D9" s="81" t="s">
        <v>118</v>
      </c>
      <c r="E9" s="87">
        <v>42838</v>
      </c>
      <c r="F9" s="4">
        <v>42899</v>
      </c>
      <c r="G9" s="4">
        <v>42775</v>
      </c>
      <c r="H9" s="4">
        <v>42815</v>
      </c>
      <c r="I9" s="4">
        <v>42766</v>
      </c>
      <c r="J9" s="49" t="s">
        <v>42</v>
      </c>
      <c r="K9" s="3" t="s">
        <v>114</v>
      </c>
      <c r="L9" s="48" t="s">
        <v>49</v>
      </c>
      <c r="M9" s="48" t="s">
        <v>119</v>
      </c>
      <c r="N9" s="3" t="s">
        <v>142</v>
      </c>
      <c r="O9" s="51" t="s">
        <v>120</v>
      </c>
      <c r="P9" s="82" t="s">
        <v>85</v>
      </c>
      <c r="Q9" s="76" t="s">
        <v>48</v>
      </c>
      <c r="R9" s="55" t="s">
        <v>83</v>
      </c>
      <c r="S9" s="3" t="s">
        <v>143</v>
      </c>
      <c r="T9" s="84">
        <v>17.5</v>
      </c>
      <c r="U9" s="56">
        <v>18</v>
      </c>
      <c r="V9" s="88">
        <v>6724.94</v>
      </c>
      <c r="W9" s="51" t="s">
        <v>64</v>
      </c>
      <c r="X9" s="53">
        <v>89665.8</v>
      </c>
      <c r="Y9" s="3" t="s">
        <v>46</v>
      </c>
      <c r="Z9" s="3" t="s">
        <v>47</v>
      </c>
      <c r="AA9" s="75" t="s">
        <v>92</v>
      </c>
      <c r="AB9" s="23" t="s">
        <v>1661</v>
      </c>
      <c r="AC9" s="23" t="s">
        <v>1729</v>
      </c>
      <c r="AD9" s="86"/>
    </row>
    <row r="10" spans="1:30" s="22" customFormat="1" ht="127.5" x14ac:dyDescent="0.25">
      <c r="B10" s="73">
        <v>6</v>
      </c>
      <c r="C10" s="3" t="s">
        <v>146</v>
      </c>
      <c r="D10" s="43" t="s">
        <v>147</v>
      </c>
      <c r="E10" s="4">
        <v>42850</v>
      </c>
      <c r="F10" s="4">
        <v>42899</v>
      </c>
      <c r="G10" s="4">
        <v>42734</v>
      </c>
      <c r="H10" s="4">
        <v>42788</v>
      </c>
      <c r="I10" s="4">
        <v>42704</v>
      </c>
      <c r="J10" s="74" t="s">
        <v>42</v>
      </c>
      <c r="K10" s="3" t="s">
        <v>89</v>
      </c>
      <c r="L10" s="3" t="s">
        <v>56</v>
      </c>
      <c r="M10" s="3" t="s">
        <v>148</v>
      </c>
      <c r="N10" s="3" t="s">
        <v>149</v>
      </c>
      <c r="O10" s="3" t="s">
        <v>150</v>
      </c>
      <c r="P10" s="3" t="s">
        <v>151</v>
      </c>
      <c r="Q10" s="76" t="s">
        <v>48</v>
      </c>
      <c r="R10" s="5" t="s">
        <v>152</v>
      </c>
      <c r="S10" s="3" t="s">
        <v>153</v>
      </c>
      <c r="T10" s="77">
        <v>35</v>
      </c>
      <c r="U10" s="5" t="s">
        <v>154</v>
      </c>
      <c r="V10" s="123">
        <v>4491.67</v>
      </c>
      <c r="W10" s="56" t="s">
        <v>50</v>
      </c>
      <c r="X10" s="124">
        <v>686000</v>
      </c>
      <c r="Y10" s="3" t="s">
        <v>46</v>
      </c>
      <c r="Z10" s="3" t="s">
        <v>47</v>
      </c>
      <c r="AA10" s="3" t="s">
        <v>99</v>
      </c>
      <c r="AB10" s="23" t="s">
        <v>1661</v>
      </c>
      <c r="AC10" s="23" t="s">
        <v>1729</v>
      </c>
      <c r="AD10" s="70" t="s">
        <v>155</v>
      </c>
    </row>
    <row r="11" spans="1:30" s="22" customFormat="1" ht="170.25" customHeight="1" x14ac:dyDescent="0.25">
      <c r="B11" s="73">
        <v>7</v>
      </c>
      <c r="C11" s="23" t="s">
        <v>156</v>
      </c>
      <c r="D11" s="81" t="s">
        <v>157</v>
      </c>
      <c r="E11" s="4">
        <v>42849</v>
      </c>
      <c r="F11" s="4">
        <v>42899</v>
      </c>
      <c r="G11" s="4">
        <v>42790</v>
      </c>
      <c r="H11" s="4">
        <v>42825</v>
      </c>
      <c r="I11" s="4">
        <v>42704</v>
      </c>
      <c r="J11" s="74" t="s">
        <v>42</v>
      </c>
      <c r="K11" s="3" t="s">
        <v>89</v>
      </c>
      <c r="L11" s="48" t="s">
        <v>49</v>
      </c>
      <c r="M11" s="50" t="s">
        <v>158</v>
      </c>
      <c r="N11" s="3" t="s">
        <v>159</v>
      </c>
      <c r="O11" s="51" t="s">
        <v>160</v>
      </c>
      <c r="P11" s="82" t="s">
        <v>85</v>
      </c>
      <c r="Q11" s="5" t="s">
        <v>54</v>
      </c>
      <c r="R11" s="55" t="s">
        <v>161</v>
      </c>
      <c r="S11" s="3" t="s">
        <v>162</v>
      </c>
      <c r="T11" s="84">
        <v>31.4</v>
      </c>
      <c r="U11" s="56" t="s">
        <v>163</v>
      </c>
      <c r="V11" s="88">
        <v>754.85</v>
      </c>
      <c r="W11" s="51" t="s">
        <v>164</v>
      </c>
      <c r="X11" s="53">
        <v>1072500</v>
      </c>
      <c r="Y11" s="3" t="s">
        <v>46</v>
      </c>
      <c r="Z11" s="48" t="s">
        <v>53</v>
      </c>
      <c r="AA11" s="75" t="s">
        <v>92</v>
      </c>
      <c r="AB11" s="23" t="s">
        <v>1661</v>
      </c>
      <c r="AC11" s="23" t="s">
        <v>1729</v>
      </c>
      <c r="AD11" s="86"/>
    </row>
    <row r="12" spans="1:30" s="22" customFormat="1" ht="114.75" x14ac:dyDescent="0.25">
      <c r="B12" s="73">
        <v>8</v>
      </c>
      <c r="C12" s="3" t="s">
        <v>165</v>
      </c>
      <c r="D12" s="43" t="s">
        <v>166</v>
      </c>
      <c r="E12" s="4">
        <v>42845</v>
      </c>
      <c r="F12" s="4">
        <v>42899</v>
      </c>
      <c r="G12" s="44">
        <v>42776</v>
      </c>
      <c r="H12" s="44" t="s">
        <v>42</v>
      </c>
      <c r="I12" s="44">
        <v>42766</v>
      </c>
      <c r="J12" s="74" t="s">
        <v>42</v>
      </c>
      <c r="K12" s="3" t="s">
        <v>58</v>
      </c>
      <c r="L12" s="5" t="s">
        <v>167</v>
      </c>
      <c r="M12" s="76" t="s">
        <v>51</v>
      </c>
      <c r="N12" s="5" t="s">
        <v>168</v>
      </c>
      <c r="O12" s="5" t="s">
        <v>169</v>
      </c>
      <c r="P12" s="3" t="s">
        <v>52</v>
      </c>
      <c r="Q12" s="5" t="s">
        <v>54</v>
      </c>
      <c r="R12" s="54" t="s">
        <v>170</v>
      </c>
      <c r="S12" s="5" t="s">
        <v>171</v>
      </c>
      <c r="T12" s="77">
        <v>378.5</v>
      </c>
      <c r="U12" s="63" t="s">
        <v>110</v>
      </c>
      <c r="V12" s="78">
        <v>0.08</v>
      </c>
      <c r="W12" s="5" t="s">
        <v>50</v>
      </c>
      <c r="X12" s="94">
        <v>117032.19</v>
      </c>
      <c r="Y12" s="3" t="s">
        <v>46</v>
      </c>
      <c r="Z12" s="48" t="s">
        <v>53</v>
      </c>
      <c r="AA12" s="75" t="s">
        <v>92</v>
      </c>
      <c r="AB12" s="23" t="s">
        <v>1674</v>
      </c>
      <c r="AC12" s="23"/>
      <c r="AD12" s="59"/>
    </row>
    <row r="13" spans="1:30" s="22" customFormat="1" ht="127.5" x14ac:dyDescent="0.25">
      <c r="B13" s="73">
        <v>9</v>
      </c>
      <c r="C13" s="3" t="s">
        <v>172</v>
      </c>
      <c r="D13" s="43" t="s">
        <v>173</v>
      </c>
      <c r="E13" s="4">
        <v>42852</v>
      </c>
      <c r="F13" s="4">
        <v>42899</v>
      </c>
      <c r="G13" s="89">
        <v>42818</v>
      </c>
      <c r="H13" s="89" t="s">
        <v>42</v>
      </c>
      <c r="I13" s="89">
        <v>42794</v>
      </c>
      <c r="J13" s="74" t="s">
        <v>42</v>
      </c>
      <c r="K13" s="75" t="s">
        <v>58</v>
      </c>
      <c r="L13" s="75" t="s">
        <v>63</v>
      </c>
      <c r="M13" s="75" t="s">
        <v>174</v>
      </c>
      <c r="N13" s="75" t="s">
        <v>175</v>
      </c>
      <c r="O13" s="75" t="s">
        <v>176</v>
      </c>
      <c r="P13" s="75" t="s">
        <v>59</v>
      </c>
      <c r="Q13" s="75" t="s">
        <v>177</v>
      </c>
      <c r="R13" s="83" t="s">
        <v>178</v>
      </c>
      <c r="S13" s="75" t="s">
        <v>179</v>
      </c>
      <c r="T13" s="90">
        <v>17</v>
      </c>
      <c r="U13" s="63" t="s">
        <v>110</v>
      </c>
      <c r="V13" s="91">
        <v>0.08</v>
      </c>
      <c r="W13" s="75" t="s">
        <v>50</v>
      </c>
      <c r="X13" s="92">
        <v>7614.86</v>
      </c>
      <c r="Y13" s="3" t="s">
        <v>46</v>
      </c>
      <c r="Z13" s="75" t="s">
        <v>47</v>
      </c>
      <c r="AA13" s="75" t="s">
        <v>92</v>
      </c>
      <c r="AB13" s="23" t="s">
        <v>1661</v>
      </c>
      <c r="AC13" s="23" t="s">
        <v>1729</v>
      </c>
      <c r="AD13" s="59"/>
    </row>
    <row r="14" spans="1:30" s="22" customFormat="1" ht="127.5" x14ac:dyDescent="0.25">
      <c r="B14" s="73">
        <v>10</v>
      </c>
      <c r="C14" s="3" t="s">
        <v>172</v>
      </c>
      <c r="D14" s="43" t="s">
        <v>173</v>
      </c>
      <c r="E14" s="4">
        <v>42852</v>
      </c>
      <c r="F14" s="4">
        <v>42899</v>
      </c>
      <c r="G14" s="89">
        <v>42794</v>
      </c>
      <c r="H14" s="89" t="s">
        <v>42</v>
      </c>
      <c r="I14" s="89">
        <v>42794</v>
      </c>
      <c r="J14" s="74" t="s">
        <v>42</v>
      </c>
      <c r="K14" s="75" t="s">
        <v>58</v>
      </c>
      <c r="L14" s="75" t="s">
        <v>63</v>
      </c>
      <c r="M14" s="76" t="s">
        <v>51</v>
      </c>
      <c r="N14" s="75" t="s">
        <v>180</v>
      </c>
      <c r="O14" s="75" t="s">
        <v>181</v>
      </c>
      <c r="P14" s="3" t="s">
        <v>52</v>
      </c>
      <c r="Q14" s="5" t="s">
        <v>54</v>
      </c>
      <c r="R14" s="83" t="s">
        <v>178</v>
      </c>
      <c r="S14" s="75" t="s">
        <v>179</v>
      </c>
      <c r="T14" s="90">
        <v>128.19999999999999</v>
      </c>
      <c r="U14" s="63" t="s">
        <v>110</v>
      </c>
      <c r="V14" s="91">
        <v>0.08</v>
      </c>
      <c r="W14" s="75" t="s">
        <v>50</v>
      </c>
      <c r="X14" s="92">
        <v>51758.19</v>
      </c>
      <c r="Y14" s="3" t="s">
        <v>46</v>
      </c>
      <c r="Z14" s="75" t="s">
        <v>47</v>
      </c>
      <c r="AA14" s="75" t="s">
        <v>92</v>
      </c>
      <c r="AB14" s="23" t="s">
        <v>1661</v>
      </c>
      <c r="AC14" s="23" t="s">
        <v>1729</v>
      </c>
      <c r="AD14" s="59"/>
    </row>
    <row r="15" spans="1:30" s="22" customFormat="1" ht="127.5" x14ac:dyDescent="0.25">
      <c r="B15" s="73">
        <v>11</v>
      </c>
      <c r="C15" s="3" t="s">
        <v>182</v>
      </c>
      <c r="D15" s="43" t="s">
        <v>183</v>
      </c>
      <c r="E15" s="4">
        <v>42852</v>
      </c>
      <c r="F15" s="4">
        <v>42899</v>
      </c>
      <c r="G15" s="89">
        <v>42753</v>
      </c>
      <c r="H15" s="89" t="s">
        <v>42</v>
      </c>
      <c r="I15" s="89">
        <v>42794</v>
      </c>
      <c r="J15" s="74" t="s">
        <v>42</v>
      </c>
      <c r="K15" s="75" t="s">
        <v>58</v>
      </c>
      <c r="L15" s="75" t="s">
        <v>63</v>
      </c>
      <c r="M15" s="75" t="s">
        <v>71</v>
      </c>
      <c r="N15" s="75" t="s">
        <v>184</v>
      </c>
      <c r="O15" s="75" t="s">
        <v>185</v>
      </c>
      <c r="P15" s="75" t="s">
        <v>186</v>
      </c>
      <c r="Q15" s="5" t="s">
        <v>54</v>
      </c>
      <c r="R15" s="83" t="s">
        <v>178</v>
      </c>
      <c r="S15" s="75" t="s">
        <v>179</v>
      </c>
      <c r="T15" s="90">
        <v>246.14</v>
      </c>
      <c r="U15" s="63" t="s">
        <v>110</v>
      </c>
      <c r="V15" s="91">
        <v>0.08</v>
      </c>
      <c r="W15" s="75" t="s">
        <v>50</v>
      </c>
      <c r="X15" s="92">
        <v>147080.15</v>
      </c>
      <c r="Y15" s="3" t="s">
        <v>46</v>
      </c>
      <c r="Z15" s="75" t="s">
        <v>47</v>
      </c>
      <c r="AA15" s="75" t="s">
        <v>92</v>
      </c>
      <c r="AB15" s="23" t="s">
        <v>1661</v>
      </c>
      <c r="AC15" s="23" t="s">
        <v>1729</v>
      </c>
      <c r="AD15" s="125"/>
    </row>
    <row r="16" spans="1:30" s="22" customFormat="1" ht="127.5" x14ac:dyDescent="0.25">
      <c r="B16" s="73">
        <v>12</v>
      </c>
      <c r="C16" s="3" t="s">
        <v>187</v>
      </c>
      <c r="D16" s="43" t="s">
        <v>188</v>
      </c>
      <c r="E16" s="4">
        <v>42858</v>
      </c>
      <c r="F16" s="4">
        <v>42899</v>
      </c>
      <c r="G16" s="44">
        <v>42822</v>
      </c>
      <c r="H16" s="44" t="s">
        <v>42</v>
      </c>
      <c r="I16" s="44">
        <v>42825</v>
      </c>
      <c r="J16" s="74" t="s">
        <v>42</v>
      </c>
      <c r="K16" s="3" t="s">
        <v>58</v>
      </c>
      <c r="L16" s="5" t="s">
        <v>60</v>
      </c>
      <c r="M16" s="76" t="s">
        <v>51</v>
      </c>
      <c r="N16" s="5" t="s">
        <v>189</v>
      </c>
      <c r="O16" s="5" t="s">
        <v>190</v>
      </c>
      <c r="P16" s="3" t="s">
        <v>52</v>
      </c>
      <c r="Q16" s="5" t="s">
        <v>54</v>
      </c>
      <c r="R16" s="83" t="s">
        <v>178</v>
      </c>
      <c r="S16" s="5" t="s">
        <v>191</v>
      </c>
      <c r="T16" s="77">
        <v>28.7</v>
      </c>
      <c r="U16" s="63" t="s">
        <v>110</v>
      </c>
      <c r="V16" s="62">
        <v>8.0000000000000002E-3</v>
      </c>
      <c r="W16" s="5" t="s">
        <v>50</v>
      </c>
      <c r="X16" s="79">
        <v>12499.99</v>
      </c>
      <c r="Y16" s="3" t="s">
        <v>46</v>
      </c>
      <c r="Z16" s="48" t="s">
        <v>47</v>
      </c>
      <c r="AA16" s="5" t="s">
        <v>92</v>
      </c>
      <c r="AB16" s="23" t="s">
        <v>1661</v>
      </c>
      <c r="AC16" s="23" t="s">
        <v>1729</v>
      </c>
      <c r="AD16" s="59" t="s">
        <v>192</v>
      </c>
    </row>
    <row r="17" spans="2:30" s="22" customFormat="1" ht="102.75" customHeight="1" x14ac:dyDescent="0.25">
      <c r="B17" s="73">
        <v>13</v>
      </c>
      <c r="C17" s="23" t="s">
        <v>193</v>
      </c>
      <c r="D17" s="81" t="s">
        <v>194</v>
      </c>
      <c r="E17" s="87">
        <v>42825</v>
      </c>
      <c r="F17" s="4">
        <v>42899</v>
      </c>
      <c r="G17" s="4">
        <v>42733</v>
      </c>
      <c r="H17" s="4" t="s">
        <v>42</v>
      </c>
      <c r="I17" s="4">
        <v>42674</v>
      </c>
      <c r="J17" s="74" t="s">
        <v>42</v>
      </c>
      <c r="K17" s="3" t="s">
        <v>195</v>
      </c>
      <c r="L17" s="48" t="s">
        <v>49</v>
      </c>
      <c r="M17" s="50" t="s">
        <v>196</v>
      </c>
      <c r="N17" s="3" t="s">
        <v>197</v>
      </c>
      <c r="O17" s="51" t="s">
        <v>198</v>
      </c>
      <c r="P17" s="82" t="s">
        <v>85</v>
      </c>
      <c r="Q17" s="3" t="s">
        <v>199</v>
      </c>
      <c r="R17" s="54" t="s">
        <v>170</v>
      </c>
      <c r="S17" s="3" t="s">
        <v>200</v>
      </c>
      <c r="T17" s="84">
        <v>138</v>
      </c>
      <c r="U17" s="63" t="s">
        <v>110</v>
      </c>
      <c r="V17" s="88">
        <v>0.08</v>
      </c>
      <c r="W17" s="51" t="s">
        <v>50</v>
      </c>
      <c r="X17" s="53">
        <v>4816.8918700000004</v>
      </c>
      <c r="Y17" s="3" t="s">
        <v>46</v>
      </c>
      <c r="Z17" s="48" t="s">
        <v>53</v>
      </c>
      <c r="AA17" s="75" t="s">
        <v>92</v>
      </c>
      <c r="AB17" s="23" t="s">
        <v>1661</v>
      </c>
      <c r="AC17" s="23" t="s">
        <v>1729</v>
      </c>
      <c r="AD17" s="86"/>
    </row>
    <row r="18" spans="2:30" s="22" customFormat="1" ht="127.5" x14ac:dyDescent="0.25">
      <c r="B18" s="73">
        <v>14</v>
      </c>
      <c r="C18" s="23"/>
      <c r="D18" s="23" t="s">
        <v>201</v>
      </c>
      <c r="E18" s="4">
        <v>42850</v>
      </c>
      <c r="F18" s="4">
        <v>42899</v>
      </c>
      <c r="G18" s="87">
        <v>42690</v>
      </c>
      <c r="H18" s="4" t="s">
        <v>42</v>
      </c>
      <c r="I18" s="100">
        <v>42551</v>
      </c>
      <c r="J18" s="74" t="s">
        <v>42</v>
      </c>
      <c r="K18" s="23" t="s">
        <v>195</v>
      </c>
      <c r="L18" s="23" t="s">
        <v>49</v>
      </c>
      <c r="M18" s="23" t="s">
        <v>202</v>
      </c>
      <c r="N18" s="23" t="s">
        <v>203</v>
      </c>
      <c r="O18" s="23" t="s">
        <v>204</v>
      </c>
      <c r="P18" s="82" t="s">
        <v>85</v>
      </c>
      <c r="Q18" s="76" t="s">
        <v>48</v>
      </c>
      <c r="R18" s="81" t="s">
        <v>205</v>
      </c>
      <c r="S18" s="23" t="s">
        <v>206</v>
      </c>
      <c r="T18" s="94">
        <v>239.8</v>
      </c>
      <c r="U18" s="23" t="s">
        <v>207</v>
      </c>
      <c r="V18" s="94" t="s">
        <v>42</v>
      </c>
      <c r="W18" s="23" t="s">
        <v>64</v>
      </c>
      <c r="X18" s="94">
        <v>5277000</v>
      </c>
      <c r="Y18" s="3" t="s">
        <v>46</v>
      </c>
      <c r="Z18" s="23" t="s">
        <v>47</v>
      </c>
      <c r="AA18" s="75" t="s">
        <v>92</v>
      </c>
      <c r="AB18" s="23" t="s">
        <v>1661</v>
      </c>
      <c r="AC18" s="23" t="s">
        <v>1729</v>
      </c>
      <c r="AD18" s="103" t="s">
        <v>611</v>
      </c>
    </row>
    <row r="19" spans="2:30" s="22" customFormat="1" ht="165.75" x14ac:dyDescent="0.25">
      <c r="B19" s="73">
        <v>15</v>
      </c>
      <c r="C19" s="23" t="s">
        <v>208</v>
      </c>
      <c r="D19" s="81"/>
      <c r="E19" s="81" t="s">
        <v>42</v>
      </c>
      <c r="F19" s="4">
        <v>42899</v>
      </c>
      <c r="G19" s="4">
        <v>42774</v>
      </c>
      <c r="H19" s="4" t="s">
        <v>42</v>
      </c>
      <c r="I19" s="4">
        <v>42766</v>
      </c>
      <c r="J19" s="74" t="s">
        <v>42</v>
      </c>
      <c r="K19" s="3" t="s">
        <v>616</v>
      </c>
      <c r="L19" s="51" t="s">
        <v>49</v>
      </c>
      <c r="M19" s="51" t="s">
        <v>209</v>
      </c>
      <c r="N19" s="51" t="s">
        <v>210</v>
      </c>
      <c r="O19" s="51" t="s">
        <v>1660</v>
      </c>
      <c r="P19" s="3" t="s">
        <v>52</v>
      </c>
      <c r="Q19" s="51" t="s">
        <v>211</v>
      </c>
      <c r="R19" s="52">
        <v>29</v>
      </c>
      <c r="S19" s="75" t="s">
        <v>80</v>
      </c>
      <c r="T19" s="84">
        <v>83.9</v>
      </c>
      <c r="U19" s="52" t="s">
        <v>62</v>
      </c>
      <c r="V19" s="101">
        <v>6411.78</v>
      </c>
      <c r="W19" s="51" t="s">
        <v>50</v>
      </c>
      <c r="X19" s="85">
        <v>2342300</v>
      </c>
      <c r="Y19" s="3" t="s">
        <v>46</v>
      </c>
      <c r="Z19" s="48" t="s">
        <v>53</v>
      </c>
      <c r="AA19" s="75" t="s">
        <v>92</v>
      </c>
      <c r="AB19" s="23" t="s">
        <v>1661</v>
      </c>
      <c r="AC19" s="23" t="s">
        <v>1826</v>
      </c>
      <c r="AD19" s="132" t="s">
        <v>610</v>
      </c>
    </row>
    <row r="20" spans="2:30" s="22" customFormat="1" ht="216.75" x14ac:dyDescent="0.25">
      <c r="B20" s="318" t="s">
        <v>1823</v>
      </c>
      <c r="C20" s="23" t="s">
        <v>208</v>
      </c>
      <c r="D20" s="81"/>
      <c r="E20" s="81" t="s">
        <v>42</v>
      </c>
      <c r="F20" s="4">
        <v>42899</v>
      </c>
      <c r="G20" s="4">
        <v>42774</v>
      </c>
      <c r="H20" s="4" t="s">
        <v>42</v>
      </c>
      <c r="I20" s="4">
        <v>42766</v>
      </c>
      <c r="J20" s="74" t="s">
        <v>42</v>
      </c>
      <c r="K20" s="3" t="s">
        <v>58</v>
      </c>
      <c r="L20" s="51" t="s">
        <v>49</v>
      </c>
      <c r="M20" s="51" t="s">
        <v>209</v>
      </c>
      <c r="N20" s="51" t="s">
        <v>210</v>
      </c>
      <c r="O20" s="51" t="s">
        <v>1660</v>
      </c>
      <c r="P20" s="3" t="s">
        <v>52</v>
      </c>
      <c r="Q20" s="51" t="s">
        <v>211</v>
      </c>
      <c r="R20" s="52">
        <v>29</v>
      </c>
      <c r="S20" s="75" t="s">
        <v>80</v>
      </c>
      <c r="T20" s="84">
        <v>83.9</v>
      </c>
      <c r="U20" s="52" t="s">
        <v>62</v>
      </c>
      <c r="V20" s="101">
        <v>6411.78</v>
      </c>
      <c r="W20" s="51" t="s">
        <v>50</v>
      </c>
      <c r="X20" s="85">
        <v>2342300</v>
      </c>
      <c r="Y20" s="3" t="s">
        <v>46</v>
      </c>
      <c r="Z20" s="48" t="s">
        <v>53</v>
      </c>
      <c r="AA20" s="75" t="s">
        <v>92</v>
      </c>
      <c r="AB20" s="23" t="s">
        <v>1824</v>
      </c>
      <c r="AC20" s="23" t="s">
        <v>1825</v>
      </c>
      <c r="AD20" s="132" t="s">
        <v>610</v>
      </c>
    </row>
    <row r="21" spans="2:30" s="22" customFormat="1" ht="127.5" x14ac:dyDescent="0.25">
      <c r="B21" s="73">
        <v>16</v>
      </c>
      <c r="C21" s="23"/>
      <c r="D21" s="23" t="s">
        <v>212</v>
      </c>
      <c r="E21" s="87">
        <v>42836</v>
      </c>
      <c r="F21" s="4">
        <v>42899</v>
      </c>
      <c r="G21" s="4" t="s">
        <v>42</v>
      </c>
      <c r="H21" s="4" t="s">
        <v>42</v>
      </c>
      <c r="I21" s="100">
        <v>42613</v>
      </c>
      <c r="J21" s="74" t="s">
        <v>42</v>
      </c>
      <c r="K21" s="23" t="s">
        <v>58</v>
      </c>
      <c r="L21" s="5" t="s">
        <v>94</v>
      </c>
      <c r="M21" s="5" t="s">
        <v>51</v>
      </c>
      <c r="N21" s="23" t="s">
        <v>213</v>
      </c>
      <c r="O21" s="23" t="s">
        <v>214</v>
      </c>
      <c r="P21" s="3" t="s">
        <v>52</v>
      </c>
      <c r="Q21" s="23" t="s">
        <v>215</v>
      </c>
      <c r="R21" s="63">
        <v>29</v>
      </c>
      <c r="S21" s="126" t="s">
        <v>216</v>
      </c>
      <c r="T21" s="94">
        <v>49.2</v>
      </c>
      <c r="U21" s="52" t="s">
        <v>62</v>
      </c>
      <c r="V21" s="94">
        <v>2108.54</v>
      </c>
      <c r="W21" s="23" t="s">
        <v>116</v>
      </c>
      <c r="X21" s="94">
        <v>910000</v>
      </c>
      <c r="Y21" s="3" t="s">
        <v>46</v>
      </c>
      <c r="Z21" s="48" t="s">
        <v>53</v>
      </c>
      <c r="AA21" s="23" t="s">
        <v>97</v>
      </c>
      <c r="AB21" s="23" t="s">
        <v>1661</v>
      </c>
      <c r="AC21" s="23" t="s">
        <v>1729</v>
      </c>
      <c r="AD21" s="103" t="s">
        <v>217</v>
      </c>
    </row>
    <row r="22" spans="2:30" s="22" customFormat="1" ht="127.5" x14ac:dyDescent="0.25">
      <c r="B22" s="73">
        <v>17</v>
      </c>
      <c r="C22" s="104"/>
      <c r="D22" s="113" t="s">
        <v>218</v>
      </c>
      <c r="E22" s="127">
        <v>42823</v>
      </c>
      <c r="F22" s="4">
        <v>42899</v>
      </c>
      <c r="G22" s="114">
        <v>42542</v>
      </c>
      <c r="H22" s="128" t="s">
        <v>42</v>
      </c>
      <c r="I22" s="114">
        <v>42613</v>
      </c>
      <c r="J22" s="74" t="s">
        <v>42</v>
      </c>
      <c r="K22" s="129" t="s">
        <v>195</v>
      </c>
      <c r="L22" s="115" t="s">
        <v>61</v>
      </c>
      <c r="M22" s="76" t="s">
        <v>51</v>
      </c>
      <c r="N22" s="128" t="s">
        <v>219</v>
      </c>
      <c r="O22" s="128" t="s">
        <v>220</v>
      </c>
      <c r="P22" s="3" t="s">
        <v>52</v>
      </c>
      <c r="Q22" s="51" t="s">
        <v>211</v>
      </c>
      <c r="R22" s="130" t="s">
        <v>78</v>
      </c>
      <c r="S22" s="126" t="s">
        <v>216</v>
      </c>
      <c r="T22" s="117">
        <v>35.200000000000003</v>
      </c>
      <c r="U22" s="52" t="s">
        <v>62</v>
      </c>
      <c r="V22" s="214">
        <v>995.27</v>
      </c>
      <c r="W22" s="126" t="s">
        <v>50</v>
      </c>
      <c r="X22" s="214">
        <v>520300</v>
      </c>
      <c r="Y22" s="3" t="s">
        <v>46</v>
      </c>
      <c r="Z22" s="121" t="s">
        <v>47</v>
      </c>
      <c r="AA22" s="115" t="s">
        <v>92</v>
      </c>
      <c r="AB22" s="23" t="s">
        <v>1661</v>
      </c>
      <c r="AC22" s="23" t="s">
        <v>1729</v>
      </c>
      <c r="AD22" s="131" t="s">
        <v>221</v>
      </c>
    </row>
    <row r="23" spans="2:30" s="22" customFormat="1" ht="127.5" x14ac:dyDescent="0.25">
      <c r="B23" s="73">
        <v>18</v>
      </c>
      <c r="C23" s="104"/>
      <c r="D23" s="113" t="s">
        <v>222</v>
      </c>
      <c r="E23" s="127">
        <v>42823</v>
      </c>
      <c r="F23" s="4">
        <v>42899</v>
      </c>
      <c r="G23" s="114">
        <v>42537</v>
      </c>
      <c r="H23" s="128" t="s">
        <v>42</v>
      </c>
      <c r="I23" s="114">
        <v>42613</v>
      </c>
      <c r="J23" s="74" t="s">
        <v>42</v>
      </c>
      <c r="K23" s="129" t="s">
        <v>195</v>
      </c>
      <c r="L23" s="115" t="s">
        <v>61</v>
      </c>
      <c r="M23" s="76" t="s">
        <v>51</v>
      </c>
      <c r="N23" s="115" t="s">
        <v>223</v>
      </c>
      <c r="O23" s="115" t="s">
        <v>224</v>
      </c>
      <c r="P23" s="3" t="s">
        <v>52</v>
      </c>
      <c r="Q23" s="51" t="s">
        <v>211</v>
      </c>
      <c r="R23" s="130" t="s">
        <v>78</v>
      </c>
      <c r="S23" s="126" t="s">
        <v>216</v>
      </c>
      <c r="T23" s="117">
        <v>34.1</v>
      </c>
      <c r="U23" s="52" t="s">
        <v>62</v>
      </c>
      <c r="V23" s="119">
        <v>941.18</v>
      </c>
      <c r="W23" s="126" t="s">
        <v>50</v>
      </c>
      <c r="X23" s="120">
        <v>504100</v>
      </c>
      <c r="Y23" s="3" t="s">
        <v>46</v>
      </c>
      <c r="Z23" s="121" t="s">
        <v>47</v>
      </c>
      <c r="AA23" s="115" t="s">
        <v>92</v>
      </c>
      <c r="AB23" s="23" t="s">
        <v>1661</v>
      </c>
      <c r="AC23" s="23" t="s">
        <v>1729</v>
      </c>
      <c r="AD23" s="122" t="s">
        <v>225</v>
      </c>
    </row>
    <row r="24" spans="2:30" s="22" customFormat="1" ht="127.5" x14ac:dyDescent="0.25">
      <c r="B24" s="73">
        <v>19</v>
      </c>
      <c r="C24" s="23" t="s">
        <v>226</v>
      </c>
      <c r="D24" s="81" t="s">
        <v>227</v>
      </c>
      <c r="E24" s="87">
        <v>42838</v>
      </c>
      <c r="F24" s="4">
        <v>42899</v>
      </c>
      <c r="G24" s="49">
        <v>42823</v>
      </c>
      <c r="H24" s="49" t="s">
        <v>42</v>
      </c>
      <c r="I24" s="4">
        <v>42338</v>
      </c>
      <c r="J24" s="74" t="s">
        <v>42</v>
      </c>
      <c r="K24" s="97" t="s">
        <v>79</v>
      </c>
      <c r="L24" s="48" t="s">
        <v>49</v>
      </c>
      <c r="M24" s="50" t="s">
        <v>74</v>
      </c>
      <c r="N24" s="52" t="s">
        <v>228</v>
      </c>
      <c r="O24" s="52" t="s">
        <v>229</v>
      </c>
      <c r="P24" s="82" t="s">
        <v>85</v>
      </c>
      <c r="Q24" s="5" t="s">
        <v>54</v>
      </c>
      <c r="R24" s="83" t="s">
        <v>230</v>
      </c>
      <c r="S24" s="75" t="s">
        <v>231</v>
      </c>
      <c r="T24" s="84">
        <v>300.5</v>
      </c>
      <c r="U24" s="52">
        <v>6</v>
      </c>
      <c r="V24" s="101">
        <v>28694.41</v>
      </c>
      <c r="W24" s="51" t="s">
        <v>50</v>
      </c>
      <c r="X24" s="53">
        <v>7392034</v>
      </c>
      <c r="Y24" s="4">
        <v>43571</v>
      </c>
      <c r="Z24" s="48" t="s">
        <v>53</v>
      </c>
      <c r="AA24" s="75" t="s">
        <v>92</v>
      </c>
      <c r="AB24" s="23" t="s">
        <v>1661</v>
      </c>
      <c r="AC24" s="23" t="s">
        <v>1729</v>
      </c>
      <c r="AD24" s="132" t="s">
        <v>232</v>
      </c>
    </row>
    <row r="25" spans="2:30" s="22" customFormat="1" ht="127.5" x14ac:dyDescent="0.25">
      <c r="B25" s="73">
        <v>20</v>
      </c>
      <c r="C25" s="3" t="s">
        <v>233</v>
      </c>
      <c r="D25" s="43" t="s">
        <v>234</v>
      </c>
      <c r="E25" s="4">
        <v>42845</v>
      </c>
      <c r="F25" s="4">
        <v>42899</v>
      </c>
      <c r="G25" s="44">
        <v>42760</v>
      </c>
      <c r="H25" s="44" t="s">
        <v>42</v>
      </c>
      <c r="I25" s="44">
        <v>42674</v>
      </c>
      <c r="J25" s="44">
        <v>40452</v>
      </c>
      <c r="K25" s="97" t="s">
        <v>79</v>
      </c>
      <c r="L25" s="5" t="s">
        <v>60</v>
      </c>
      <c r="M25" s="76" t="s">
        <v>51</v>
      </c>
      <c r="N25" s="5" t="s">
        <v>235</v>
      </c>
      <c r="O25" s="5" t="s">
        <v>236</v>
      </c>
      <c r="P25" s="3" t="s">
        <v>52</v>
      </c>
      <c r="Q25" s="5" t="s">
        <v>65</v>
      </c>
      <c r="R25" s="54" t="s">
        <v>57</v>
      </c>
      <c r="S25" s="5" t="s">
        <v>237</v>
      </c>
      <c r="T25" s="77">
        <v>144.6</v>
      </c>
      <c r="U25" s="63">
        <v>8</v>
      </c>
      <c r="V25" s="78">
        <v>11714.74</v>
      </c>
      <c r="W25" s="5" t="s">
        <v>50</v>
      </c>
      <c r="X25" s="79">
        <v>1720900</v>
      </c>
      <c r="Y25" s="3" t="s">
        <v>46</v>
      </c>
      <c r="Z25" s="48" t="s">
        <v>47</v>
      </c>
      <c r="AA25" s="5" t="s">
        <v>92</v>
      </c>
      <c r="AB25" s="23" t="s">
        <v>1661</v>
      </c>
      <c r="AC25" s="23" t="s">
        <v>1729</v>
      </c>
      <c r="AD25" s="59" t="s">
        <v>238</v>
      </c>
    </row>
    <row r="26" spans="2:30" s="22" customFormat="1" ht="102.75" customHeight="1" x14ac:dyDescent="0.25">
      <c r="B26" s="73">
        <v>21</v>
      </c>
      <c r="C26" s="3" t="s">
        <v>233</v>
      </c>
      <c r="D26" s="43" t="s">
        <v>234</v>
      </c>
      <c r="E26" s="4">
        <v>42845</v>
      </c>
      <c r="F26" s="4">
        <v>42899</v>
      </c>
      <c r="G26" s="44">
        <v>42760</v>
      </c>
      <c r="H26" s="44" t="s">
        <v>42</v>
      </c>
      <c r="I26" s="44">
        <v>42674</v>
      </c>
      <c r="J26" s="44">
        <v>40452</v>
      </c>
      <c r="K26" s="23" t="s">
        <v>239</v>
      </c>
      <c r="L26" s="5" t="s">
        <v>60</v>
      </c>
      <c r="M26" s="76" t="s">
        <v>51</v>
      </c>
      <c r="N26" s="5" t="s">
        <v>235</v>
      </c>
      <c r="O26" s="5" t="s">
        <v>236</v>
      </c>
      <c r="P26" s="3" t="s">
        <v>52</v>
      </c>
      <c r="Q26" s="5" t="s">
        <v>65</v>
      </c>
      <c r="R26" s="54" t="s">
        <v>57</v>
      </c>
      <c r="S26" s="5" t="s">
        <v>237</v>
      </c>
      <c r="T26" s="77">
        <v>144.6</v>
      </c>
      <c r="U26" s="63">
        <v>8</v>
      </c>
      <c r="V26" s="78">
        <v>11714.74</v>
      </c>
      <c r="W26" s="5" t="s">
        <v>50</v>
      </c>
      <c r="X26" s="79">
        <v>1720900</v>
      </c>
      <c r="Y26" s="3" t="s">
        <v>46</v>
      </c>
      <c r="Z26" s="48" t="s">
        <v>47</v>
      </c>
      <c r="AA26" s="5" t="s">
        <v>92</v>
      </c>
      <c r="AB26" s="23" t="s">
        <v>1661</v>
      </c>
      <c r="AC26" s="23" t="s">
        <v>1729</v>
      </c>
      <c r="AD26" s="59" t="s">
        <v>240</v>
      </c>
    </row>
    <row r="27" spans="2:30" s="22" customFormat="1" ht="127.5" x14ac:dyDescent="0.25">
      <c r="B27" s="73">
        <v>22</v>
      </c>
      <c r="C27" s="3" t="s">
        <v>233</v>
      </c>
      <c r="D27" s="43" t="s">
        <v>234</v>
      </c>
      <c r="E27" s="4">
        <v>42845</v>
      </c>
      <c r="F27" s="4">
        <v>42899</v>
      </c>
      <c r="G27" s="44">
        <v>42760</v>
      </c>
      <c r="H27" s="44" t="s">
        <v>42</v>
      </c>
      <c r="I27" s="44">
        <v>42674</v>
      </c>
      <c r="J27" s="44">
        <v>40452</v>
      </c>
      <c r="K27" s="82" t="s">
        <v>43</v>
      </c>
      <c r="L27" s="5" t="s">
        <v>60</v>
      </c>
      <c r="M27" s="76" t="s">
        <v>51</v>
      </c>
      <c r="N27" s="5" t="s">
        <v>235</v>
      </c>
      <c r="O27" s="5" t="s">
        <v>236</v>
      </c>
      <c r="P27" s="3" t="s">
        <v>52</v>
      </c>
      <c r="Q27" s="5" t="s">
        <v>65</v>
      </c>
      <c r="R27" s="54" t="s">
        <v>57</v>
      </c>
      <c r="S27" s="5" t="s">
        <v>237</v>
      </c>
      <c r="T27" s="77">
        <v>144.6</v>
      </c>
      <c r="U27" s="63">
        <v>8</v>
      </c>
      <c r="V27" s="78">
        <v>11714.74</v>
      </c>
      <c r="W27" s="5" t="s">
        <v>50</v>
      </c>
      <c r="X27" s="79">
        <v>1720900</v>
      </c>
      <c r="Y27" s="3" t="s">
        <v>46</v>
      </c>
      <c r="Z27" s="48" t="s">
        <v>47</v>
      </c>
      <c r="AA27" s="5" t="s">
        <v>92</v>
      </c>
      <c r="AB27" s="23" t="s">
        <v>1661</v>
      </c>
      <c r="AC27" s="23" t="s">
        <v>1729</v>
      </c>
      <c r="AD27" s="59"/>
    </row>
    <row r="28" spans="2:30" s="22" customFormat="1" ht="190.5" customHeight="1" x14ac:dyDescent="0.25">
      <c r="B28" s="73">
        <v>23</v>
      </c>
      <c r="C28" s="3" t="s">
        <v>241</v>
      </c>
      <c r="D28" s="43" t="s">
        <v>242</v>
      </c>
      <c r="E28" s="4">
        <v>42851</v>
      </c>
      <c r="F28" s="4">
        <v>42899</v>
      </c>
      <c r="G28" s="89">
        <v>42769</v>
      </c>
      <c r="H28" s="89" t="s">
        <v>42</v>
      </c>
      <c r="I28" s="89">
        <v>42794</v>
      </c>
      <c r="J28" s="89">
        <v>41579</v>
      </c>
      <c r="K28" s="97" t="s">
        <v>79</v>
      </c>
      <c r="L28" s="75" t="s">
        <v>63</v>
      </c>
      <c r="M28" s="75" t="s">
        <v>71</v>
      </c>
      <c r="N28" s="75" t="s">
        <v>243</v>
      </c>
      <c r="O28" s="75" t="s">
        <v>244</v>
      </c>
      <c r="P28" s="75" t="s">
        <v>245</v>
      </c>
      <c r="Q28" s="5" t="s">
        <v>54</v>
      </c>
      <c r="R28" s="83" t="s">
        <v>246</v>
      </c>
      <c r="S28" s="75" t="s">
        <v>247</v>
      </c>
      <c r="T28" s="90">
        <v>74.08</v>
      </c>
      <c r="U28" s="75">
        <v>10</v>
      </c>
      <c r="V28" s="91">
        <v>1894.22</v>
      </c>
      <c r="W28" s="75" t="s">
        <v>96</v>
      </c>
      <c r="X28" s="92">
        <v>1233986</v>
      </c>
      <c r="Y28" s="3" t="s">
        <v>46</v>
      </c>
      <c r="Z28" s="75" t="s">
        <v>47</v>
      </c>
      <c r="AA28" s="75" t="s">
        <v>92</v>
      </c>
      <c r="AB28" s="23" t="s">
        <v>1661</v>
      </c>
      <c r="AC28" s="23" t="s">
        <v>1729</v>
      </c>
      <c r="AD28" s="133" t="s">
        <v>248</v>
      </c>
    </row>
    <row r="29" spans="2:30" s="22" customFormat="1" ht="151.5" customHeight="1" x14ac:dyDescent="0.25">
      <c r="B29" s="73">
        <v>24</v>
      </c>
      <c r="C29" s="3" t="s">
        <v>241</v>
      </c>
      <c r="D29" s="43" t="s">
        <v>242</v>
      </c>
      <c r="E29" s="4">
        <v>42851</v>
      </c>
      <c r="F29" s="4">
        <v>42899</v>
      </c>
      <c r="G29" s="89">
        <v>42769</v>
      </c>
      <c r="H29" s="89" t="s">
        <v>42</v>
      </c>
      <c r="I29" s="89">
        <v>42794</v>
      </c>
      <c r="J29" s="89">
        <v>41579</v>
      </c>
      <c r="K29" s="82" t="s">
        <v>43</v>
      </c>
      <c r="L29" s="75" t="s">
        <v>63</v>
      </c>
      <c r="M29" s="75" t="s">
        <v>71</v>
      </c>
      <c r="N29" s="75" t="s">
        <v>243</v>
      </c>
      <c r="O29" s="75" t="s">
        <v>244</v>
      </c>
      <c r="P29" s="75" t="s">
        <v>245</v>
      </c>
      <c r="Q29" s="5" t="s">
        <v>54</v>
      </c>
      <c r="R29" s="83" t="s">
        <v>246</v>
      </c>
      <c r="S29" s="75" t="s">
        <v>247</v>
      </c>
      <c r="T29" s="90">
        <v>150</v>
      </c>
      <c r="U29" s="75">
        <v>10</v>
      </c>
      <c r="V29" s="91">
        <v>1943.03</v>
      </c>
      <c r="W29" s="75" t="s">
        <v>45</v>
      </c>
      <c r="X29" s="92">
        <v>2498622</v>
      </c>
      <c r="Y29" s="3" t="s">
        <v>46</v>
      </c>
      <c r="Z29" s="75" t="s">
        <v>47</v>
      </c>
      <c r="AA29" s="75" t="s">
        <v>92</v>
      </c>
      <c r="AB29" s="23" t="s">
        <v>1661</v>
      </c>
      <c r="AC29" s="23" t="s">
        <v>1729</v>
      </c>
      <c r="AD29" s="125"/>
    </row>
    <row r="30" spans="2:30" s="22" customFormat="1" ht="127.5" x14ac:dyDescent="0.25">
      <c r="B30" s="73">
        <v>25</v>
      </c>
      <c r="C30" s="3" t="s">
        <v>249</v>
      </c>
      <c r="D30" s="43" t="s">
        <v>250</v>
      </c>
      <c r="E30" s="4">
        <v>42852</v>
      </c>
      <c r="F30" s="4">
        <v>42899</v>
      </c>
      <c r="G30" s="44">
        <v>42822</v>
      </c>
      <c r="H30" s="44" t="s">
        <v>42</v>
      </c>
      <c r="I30" s="74">
        <v>42735</v>
      </c>
      <c r="J30" s="44">
        <v>41683</v>
      </c>
      <c r="K30" s="97" t="s">
        <v>79</v>
      </c>
      <c r="L30" s="83" t="s">
        <v>100</v>
      </c>
      <c r="M30" s="5" t="s">
        <v>101</v>
      </c>
      <c r="N30" s="5" t="s">
        <v>251</v>
      </c>
      <c r="O30" s="5" t="s">
        <v>252</v>
      </c>
      <c r="P30" s="3" t="s">
        <v>59</v>
      </c>
      <c r="Q30" s="5" t="s">
        <v>54</v>
      </c>
      <c r="R30" s="23" t="s">
        <v>253</v>
      </c>
      <c r="S30" s="81" t="s">
        <v>254</v>
      </c>
      <c r="T30" s="94">
        <v>28.8</v>
      </c>
      <c r="U30" s="215">
        <v>12</v>
      </c>
      <c r="V30" s="94">
        <v>6761.79</v>
      </c>
      <c r="W30" s="5" t="s">
        <v>50</v>
      </c>
      <c r="X30" s="62">
        <v>662200</v>
      </c>
      <c r="Y30" s="3" t="s">
        <v>46</v>
      </c>
      <c r="Z30" s="48" t="s">
        <v>53</v>
      </c>
      <c r="AA30" s="93" t="s">
        <v>92</v>
      </c>
      <c r="AB30" s="23" t="s">
        <v>1661</v>
      </c>
      <c r="AC30" s="23" t="s">
        <v>1729</v>
      </c>
      <c r="AD30" s="59" t="s">
        <v>255</v>
      </c>
    </row>
    <row r="31" spans="2:30" s="22" customFormat="1" ht="127.5" x14ac:dyDescent="0.25">
      <c r="B31" s="73">
        <v>26</v>
      </c>
      <c r="C31" s="23" t="s">
        <v>256</v>
      </c>
      <c r="D31" s="81" t="s">
        <v>257</v>
      </c>
      <c r="E31" s="4">
        <v>42852</v>
      </c>
      <c r="F31" s="4">
        <v>42899</v>
      </c>
      <c r="G31" s="4">
        <v>42811</v>
      </c>
      <c r="H31" s="4" t="s">
        <v>42</v>
      </c>
      <c r="I31" s="4">
        <v>42794</v>
      </c>
      <c r="J31" s="49">
        <v>42312</v>
      </c>
      <c r="K31" s="97" t="s">
        <v>79</v>
      </c>
      <c r="L31" s="48" t="s">
        <v>49</v>
      </c>
      <c r="M31" s="50" t="s">
        <v>196</v>
      </c>
      <c r="N31" s="3" t="s">
        <v>258</v>
      </c>
      <c r="O31" s="51" t="s">
        <v>198</v>
      </c>
      <c r="P31" s="82" t="s">
        <v>85</v>
      </c>
      <c r="Q31" s="5" t="s">
        <v>54</v>
      </c>
      <c r="R31" s="55" t="s">
        <v>253</v>
      </c>
      <c r="S31" s="3" t="s">
        <v>259</v>
      </c>
      <c r="T31" s="84">
        <v>116</v>
      </c>
      <c r="U31" s="56">
        <v>12</v>
      </c>
      <c r="V31" s="88">
        <v>25797.24</v>
      </c>
      <c r="W31" s="51" t="s">
        <v>50</v>
      </c>
      <c r="X31" s="53">
        <v>265400</v>
      </c>
      <c r="Y31" s="4">
        <v>43406</v>
      </c>
      <c r="Z31" s="48" t="s">
        <v>53</v>
      </c>
      <c r="AA31" s="75" t="s">
        <v>92</v>
      </c>
      <c r="AB31" s="23" t="s">
        <v>1661</v>
      </c>
      <c r="AC31" s="23" t="s">
        <v>1729</v>
      </c>
      <c r="AD31" s="86" t="s">
        <v>260</v>
      </c>
    </row>
    <row r="32" spans="2:30" s="22" customFormat="1" ht="181.5" x14ac:dyDescent="0.25">
      <c r="B32" s="73">
        <v>27</v>
      </c>
      <c r="C32" s="3" t="s">
        <v>261</v>
      </c>
      <c r="D32" s="43" t="s">
        <v>262</v>
      </c>
      <c r="E32" s="87">
        <v>42838</v>
      </c>
      <c r="F32" s="4">
        <v>42899</v>
      </c>
      <c r="G32" s="4" t="s">
        <v>42</v>
      </c>
      <c r="H32" s="4" t="s">
        <v>42</v>
      </c>
      <c r="I32" s="44">
        <v>42766</v>
      </c>
      <c r="J32" s="74" t="s">
        <v>42</v>
      </c>
      <c r="K32" s="97" t="s">
        <v>79</v>
      </c>
      <c r="L32" s="5" t="s">
        <v>94</v>
      </c>
      <c r="M32" s="5" t="s">
        <v>95</v>
      </c>
      <c r="N32" s="5" t="s">
        <v>263</v>
      </c>
      <c r="O32" s="5" t="s">
        <v>264</v>
      </c>
      <c r="P32" s="3" t="s">
        <v>265</v>
      </c>
      <c r="Q32" s="93" t="s">
        <v>109</v>
      </c>
      <c r="R32" s="63">
        <v>33</v>
      </c>
      <c r="S32" s="5" t="s">
        <v>266</v>
      </c>
      <c r="T32" s="77">
        <v>12.6</v>
      </c>
      <c r="U32" s="63">
        <v>15</v>
      </c>
      <c r="V32" s="78">
        <v>956.3</v>
      </c>
      <c r="W32" s="5" t="s">
        <v>145</v>
      </c>
      <c r="X32" s="79">
        <v>251400</v>
      </c>
      <c r="Y32" s="3" t="s">
        <v>46</v>
      </c>
      <c r="Z32" s="48" t="s">
        <v>53</v>
      </c>
      <c r="AA32" s="5" t="s">
        <v>97</v>
      </c>
      <c r="AB32" s="23" t="s">
        <v>1661</v>
      </c>
      <c r="AC32" s="23" t="s">
        <v>1729</v>
      </c>
      <c r="AD32" s="59" t="s">
        <v>267</v>
      </c>
    </row>
    <row r="33" spans="2:30" s="22" customFormat="1" ht="127.5" x14ac:dyDescent="0.25">
      <c r="B33" s="73">
        <v>28</v>
      </c>
      <c r="C33" s="3" t="s">
        <v>261</v>
      </c>
      <c r="D33" s="43" t="s">
        <v>262</v>
      </c>
      <c r="E33" s="87">
        <v>42838</v>
      </c>
      <c r="F33" s="4">
        <v>42899</v>
      </c>
      <c r="G33" s="4" t="s">
        <v>42</v>
      </c>
      <c r="H33" s="4" t="s">
        <v>42</v>
      </c>
      <c r="I33" s="44">
        <v>42766</v>
      </c>
      <c r="J33" s="74" t="s">
        <v>42</v>
      </c>
      <c r="K33" s="82" t="s">
        <v>43</v>
      </c>
      <c r="L33" s="5" t="s">
        <v>94</v>
      </c>
      <c r="M33" s="5" t="s">
        <v>95</v>
      </c>
      <c r="N33" s="5" t="s">
        <v>268</v>
      </c>
      <c r="O33" s="5" t="s">
        <v>264</v>
      </c>
      <c r="P33" s="3" t="s">
        <v>269</v>
      </c>
      <c r="Q33" s="93" t="s">
        <v>109</v>
      </c>
      <c r="R33" s="63">
        <v>33</v>
      </c>
      <c r="S33" s="5" t="s">
        <v>266</v>
      </c>
      <c r="T33" s="77">
        <v>12.6</v>
      </c>
      <c r="U33" s="63">
        <v>15</v>
      </c>
      <c r="V33" s="78">
        <v>956.3</v>
      </c>
      <c r="W33" s="5" t="s">
        <v>145</v>
      </c>
      <c r="X33" s="79">
        <v>251400</v>
      </c>
      <c r="Y33" s="3" t="s">
        <v>46</v>
      </c>
      <c r="Z33" s="48" t="s">
        <v>53</v>
      </c>
      <c r="AA33" s="5" t="s">
        <v>97</v>
      </c>
      <c r="AB33" s="23" t="s">
        <v>1661</v>
      </c>
      <c r="AC33" s="23" t="s">
        <v>1729</v>
      </c>
      <c r="AD33" s="59"/>
    </row>
    <row r="34" spans="2:30" s="22" customFormat="1" ht="126.75" customHeight="1" x14ac:dyDescent="0.25">
      <c r="B34" s="73">
        <v>29</v>
      </c>
      <c r="C34" s="23" t="s">
        <v>270</v>
      </c>
      <c r="D34" s="81" t="s">
        <v>271</v>
      </c>
      <c r="E34" s="4">
        <v>42845</v>
      </c>
      <c r="F34" s="4">
        <v>42899</v>
      </c>
      <c r="G34" s="4" t="s">
        <v>42</v>
      </c>
      <c r="H34" s="4" t="s">
        <v>42</v>
      </c>
      <c r="I34" s="74">
        <v>42735</v>
      </c>
      <c r="J34" s="49">
        <v>42235</v>
      </c>
      <c r="K34" s="97" t="s">
        <v>79</v>
      </c>
      <c r="L34" s="48" t="s">
        <v>49</v>
      </c>
      <c r="M34" s="50" t="s">
        <v>272</v>
      </c>
      <c r="N34" s="3" t="s">
        <v>273</v>
      </c>
      <c r="O34" s="51" t="s">
        <v>274</v>
      </c>
      <c r="P34" s="82" t="s">
        <v>85</v>
      </c>
      <c r="Q34" s="75" t="s">
        <v>113</v>
      </c>
      <c r="R34" s="55" t="s">
        <v>275</v>
      </c>
      <c r="S34" s="3" t="s">
        <v>276</v>
      </c>
      <c r="T34" s="84">
        <v>1018.8</v>
      </c>
      <c r="U34" s="63" t="s">
        <v>110</v>
      </c>
      <c r="V34" s="88">
        <v>0.08</v>
      </c>
      <c r="W34" s="51" t="s">
        <v>50</v>
      </c>
      <c r="X34" s="53">
        <v>434056.48</v>
      </c>
      <c r="Y34" s="3" t="s">
        <v>46</v>
      </c>
      <c r="Z34" s="48" t="s">
        <v>53</v>
      </c>
      <c r="AA34" s="75" t="s">
        <v>92</v>
      </c>
      <c r="AB34" s="23" t="s">
        <v>1661</v>
      </c>
      <c r="AC34" s="23" t="s">
        <v>1729</v>
      </c>
      <c r="AD34" s="86" t="s">
        <v>277</v>
      </c>
    </row>
    <row r="35" spans="2:30" s="22" customFormat="1" ht="127.5" x14ac:dyDescent="0.25">
      <c r="B35" s="73">
        <v>30</v>
      </c>
      <c r="C35" s="23" t="s">
        <v>270</v>
      </c>
      <c r="D35" s="81" t="s">
        <v>271</v>
      </c>
      <c r="E35" s="4">
        <v>42845</v>
      </c>
      <c r="F35" s="4">
        <v>42899</v>
      </c>
      <c r="G35" s="4" t="s">
        <v>42</v>
      </c>
      <c r="H35" s="4" t="s">
        <v>42</v>
      </c>
      <c r="I35" s="74">
        <v>42735</v>
      </c>
      <c r="J35" s="49">
        <v>42235</v>
      </c>
      <c r="K35" s="82" t="s">
        <v>43</v>
      </c>
      <c r="L35" s="48" t="s">
        <v>49</v>
      </c>
      <c r="M35" s="50" t="s">
        <v>272</v>
      </c>
      <c r="N35" s="3" t="s">
        <v>273</v>
      </c>
      <c r="O35" s="51" t="s">
        <v>274</v>
      </c>
      <c r="P35" s="82" t="s">
        <v>85</v>
      </c>
      <c r="Q35" s="75" t="s">
        <v>113</v>
      </c>
      <c r="R35" s="55" t="s">
        <v>275</v>
      </c>
      <c r="S35" s="3" t="s">
        <v>276</v>
      </c>
      <c r="T35" s="84">
        <v>1018.8</v>
      </c>
      <c r="U35" s="63" t="s">
        <v>110</v>
      </c>
      <c r="V35" s="88">
        <v>0.08</v>
      </c>
      <c r="W35" s="51" t="s">
        <v>50</v>
      </c>
      <c r="X35" s="53">
        <v>434056.48</v>
      </c>
      <c r="Y35" s="3" t="s">
        <v>46</v>
      </c>
      <c r="Z35" s="48" t="s">
        <v>53</v>
      </c>
      <c r="AA35" s="75" t="s">
        <v>92</v>
      </c>
      <c r="AB35" s="23" t="s">
        <v>1661</v>
      </c>
      <c r="AC35" s="23" t="s">
        <v>1729</v>
      </c>
      <c r="AD35" s="86"/>
    </row>
    <row r="36" spans="2:30" s="22" customFormat="1" ht="126.75" customHeight="1" x14ac:dyDescent="0.25">
      <c r="B36" s="73">
        <v>31</v>
      </c>
      <c r="C36" s="23" t="s">
        <v>270</v>
      </c>
      <c r="D36" s="81" t="s">
        <v>271</v>
      </c>
      <c r="E36" s="4">
        <v>42845</v>
      </c>
      <c r="F36" s="4">
        <v>42899</v>
      </c>
      <c r="G36" s="4" t="s">
        <v>42</v>
      </c>
      <c r="H36" s="4" t="s">
        <v>42</v>
      </c>
      <c r="I36" s="74">
        <v>42735</v>
      </c>
      <c r="J36" s="49">
        <v>42235</v>
      </c>
      <c r="K36" s="97" t="s">
        <v>79</v>
      </c>
      <c r="L36" s="48" t="s">
        <v>49</v>
      </c>
      <c r="M36" s="50" t="s">
        <v>272</v>
      </c>
      <c r="N36" s="3" t="s">
        <v>273</v>
      </c>
      <c r="O36" s="51" t="s">
        <v>278</v>
      </c>
      <c r="P36" s="82" t="s">
        <v>85</v>
      </c>
      <c r="Q36" s="5" t="s">
        <v>54</v>
      </c>
      <c r="R36" s="55" t="s">
        <v>275</v>
      </c>
      <c r="S36" s="3" t="s">
        <v>276</v>
      </c>
      <c r="T36" s="84">
        <v>390.9</v>
      </c>
      <c r="U36" s="63" t="s">
        <v>110</v>
      </c>
      <c r="V36" s="88">
        <v>0.08</v>
      </c>
      <c r="W36" s="51" t="s">
        <v>50</v>
      </c>
      <c r="X36" s="53">
        <v>79354.75</v>
      </c>
      <c r="Y36" s="3" t="s">
        <v>46</v>
      </c>
      <c r="Z36" s="48" t="s">
        <v>53</v>
      </c>
      <c r="AA36" s="75" t="s">
        <v>92</v>
      </c>
      <c r="AB36" s="23" t="s">
        <v>1661</v>
      </c>
      <c r="AC36" s="23" t="s">
        <v>1729</v>
      </c>
      <c r="AD36" s="86" t="s">
        <v>279</v>
      </c>
    </row>
    <row r="37" spans="2:30" s="22" customFormat="1" ht="127.5" x14ac:dyDescent="0.25">
      <c r="B37" s="73">
        <v>32</v>
      </c>
      <c r="C37" s="23" t="s">
        <v>270</v>
      </c>
      <c r="D37" s="81" t="s">
        <v>271</v>
      </c>
      <c r="E37" s="4">
        <v>42845</v>
      </c>
      <c r="F37" s="4">
        <v>42899</v>
      </c>
      <c r="G37" s="4" t="s">
        <v>42</v>
      </c>
      <c r="H37" s="4" t="s">
        <v>42</v>
      </c>
      <c r="I37" s="74">
        <v>42735</v>
      </c>
      <c r="J37" s="49">
        <v>42235</v>
      </c>
      <c r="K37" s="82" t="s">
        <v>43</v>
      </c>
      <c r="L37" s="48" t="s">
        <v>49</v>
      </c>
      <c r="M37" s="50" t="s">
        <v>272</v>
      </c>
      <c r="N37" s="3" t="s">
        <v>273</v>
      </c>
      <c r="O37" s="51" t="s">
        <v>278</v>
      </c>
      <c r="P37" s="82" t="s">
        <v>85</v>
      </c>
      <c r="Q37" s="5" t="s">
        <v>54</v>
      </c>
      <c r="R37" s="55" t="s">
        <v>275</v>
      </c>
      <c r="S37" s="3" t="s">
        <v>276</v>
      </c>
      <c r="T37" s="84">
        <v>390.9</v>
      </c>
      <c r="U37" s="63" t="s">
        <v>110</v>
      </c>
      <c r="V37" s="88">
        <v>0.08</v>
      </c>
      <c r="W37" s="51" t="s">
        <v>50</v>
      </c>
      <c r="X37" s="53">
        <v>79354.75</v>
      </c>
      <c r="Y37" s="3" t="s">
        <v>46</v>
      </c>
      <c r="Z37" s="48" t="s">
        <v>53</v>
      </c>
      <c r="AA37" s="75" t="s">
        <v>92</v>
      </c>
      <c r="AB37" s="23" t="s">
        <v>1661</v>
      </c>
      <c r="AC37" s="23" t="s">
        <v>1729</v>
      </c>
      <c r="AD37" s="86"/>
    </row>
    <row r="38" spans="2:30" s="22" customFormat="1" ht="127.5" x14ac:dyDescent="0.25">
      <c r="B38" s="73">
        <v>33</v>
      </c>
      <c r="C38" s="23" t="s">
        <v>280</v>
      </c>
      <c r="D38" s="81" t="s">
        <v>281</v>
      </c>
      <c r="E38" s="4">
        <v>42849</v>
      </c>
      <c r="F38" s="4">
        <v>42899</v>
      </c>
      <c r="G38" s="4">
        <v>42824</v>
      </c>
      <c r="H38" s="4" t="s">
        <v>42</v>
      </c>
      <c r="I38" s="4">
        <v>42766</v>
      </c>
      <c r="J38" s="49">
        <v>42282</v>
      </c>
      <c r="K38" s="97" t="s">
        <v>79</v>
      </c>
      <c r="L38" s="48" t="s">
        <v>49</v>
      </c>
      <c r="M38" s="50" t="s">
        <v>282</v>
      </c>
      <c r="N38" s="3" t="s">
        <v>283</v>
      </c>
      <c r="O38" s="51" t="s">
        <v>284</v>
      </c>
      <c r="P38" s="82" t="s">
        <v>85</v>
      </c>
      <c r="Q38" s="3" t="s">
        <v>285</v>
      </c>
      <c r="R38" s="55" t="s">
        <v>286</v>
      </c>
      <c r="S38" s="3" t="s">
        <v>287</v>
      </c>
      <c r="T38" s="84">
        <v>115.85</v>
      </c>
      <c r="U38" s="63" t="s">
        <v>110</v>
      </c>
      <c r="V38" s="88">
        <v>0.08</v>
      </c>
      <c r="W38" s="51" t="s">
        <v>164</v>
      </c>
      <c r="X38" s="53">
        <v>28967.75</v>
      </c>
      <c r="Y38" s="3" t="s">
        <v>46</v>
      </c>
      <c r="Z38" s="48" t="s">
        <v>53</v>
      </c>
      <c r="AA38" s="75" t="s">
        <v>92</v>
      </c>
      <c r="AB38" s="23" t="s">
        <v>1661</v>
      </c>
      <c r="AC38" s="23" t="s">
        <v>1729</v>
      </c>
      <c r="AD38" s="86"/>
    </row>
    <row r="39" spans="2:30" s="22" customFormat="1" ht="127.5" x14ac:dyDescent="0.25">
      <c r="B39" s="73">
        <v>34</v>
      </c>
      <c r="C39" s="23" t="s">
        <v>280</v>
      </c>
      <c r="D39" s="81" t="s">
        <v>281</v>
      </c>
      <c r="E39" s="4">
        <v>42849</v>
      </c>
      <c r="F39" s="4">
        <v>42899</v>
      </c>
      <c r="G39" s="4">
        <v>42824</v>
      </c>
      <c r="H39" s="4" t="s">
        <v>42</v>
      </c>
      <c r="I39" s="4">
        <v>42766</v>
      </c>
      <c r="J39" s="49">
        <v>42282</v>
      </c>
      <c r="K39" s="97" t="s">
        <v>79</v>
      </c>
      <c r="L39" s="48" t="s">
        <v>49</v>
      </c>
      <c r="M39" s="50" t="s">
        <v>282</v>
      </c>
      <c r="N39" s="3" t="s">
        <v>288</v>
      </c>
      <c r="O39" s="51" t="s">
        <v>284</v>
      </c>
      <c r="P39" s="82" t="s">
        <v>85</v>
      </c>
      <c r="Q39" s="3" t="s">
        <v>289</v>
      </c>
      <c r="R39" s="55" t="s">
        <v>286</v>
      </c>
      <c r="S39" s="3" t="s">
        <v>287</v>
      </c>
      <c r="T39" s="84">
        <v>2290</v>
      </c>
      <c r="U39" s="63" t="s">
        <v>110</v>
      </c>
      <c r="V39" s="88">
        <v>0.08</v>
      </c>
      <c r="W39" s="51" t="s">
        <v>164</v>
      </c>
      <c r="X39" s="53">
        <v>572603.86</v>
      </c>
      <c r="Y39" s="3" t="s">
        <v>46</v>
      </c>
      <c r="Z39" s="48" t="s">
        <v>53</v>
      </c>
      <c r="AA39" s="75" t="s">
        <v>92</v>
      </c>
      <c r="AB39" s="23" t="s">
        <v>1661</v>
      </c>
      <c r="AC39" s="23" t="s">
        <v>1729</v>
      </c>
      <c r="AD39" s="86"/>
    </row>
    <row r="40" spans="2:30" s="22" customFormat="1" ht="127.5" x14ac:dyDescent="0.25">
      <c r="B40" s="73">
        <v>35</v>
      </c>
      <c r="C40" s="23" t="s">
        <v>280</v>
      </c>
      <c r="D40" s="81" t="s">
        <v>281</v>
      </c>
      <c r="E40" s="4">
        <v>42849</v>
      </c>
      <c r="F40" s="4">
        <v>42899</v>
      </c>
      <c r="G40" s="4">
        <v>42824</v>
      </c>
      <c r="H40" s="4" t="s">
        <v>42</v>
      </c>
      <c r="I40" s="4">
        <v>42766</v>
      </c>
      <c r="J40" s="49">
        <v>42282</v>
      </c>
      <c r="K40" s="82" t="s">
        <v>43</v>
      </c>
      <c r="L40" s="48" t="s">
        <v>49</v>
      </c>
      <c r="M40" s="50" t="s">
        <v>282</v>
      </c>
      <c r="N40" s="3" t="s">
        <v>283</v>
      </c>
      <c r="O40" s="51" t="s">
        <v>284</v>
      </c>
      <c r="P40" s="82" t="s">
        <v>85</v>
      </c>
      <c r="Q40" s="51" t="s">
        <v>285</v>
      </c>
      <c r="R40" s="55" t="s">
        <v>286</v>
      </c>
      <c r="S40" s="3" t="s">
        <v>287</v>
      </c>
      <c r="T40" s="84">
        <v>115.85</v>
      </c>
      <c r="U40" s="63" t="s">
        <v>110</v>
      </c>
      <c r="V40" s="88">
        <v>0.08</v>
      </c>
      <c r="W40" s="51" t="s">
        <v>164</v>
      </c>
      <c r="X40" s="53">
        <v>28967.75</v>
      </c>
      <c r="Y40" s="3" t="s">
        <v>46</v>
      </c>
      <c r="Z40" s="48" t="s">
        <v>53</v>
      </c>
      <c r="AA40" s="75" t="s">
        <v>92</v>
      </c>
      <c r="AB40" s="23" t="s">
        <v>1661</v>
      </c>
      <c r="AC40" s="23" t="s">
        <v>1729</v>
      </c>
      <c r="AD40" s="86"/>
    </row>
    <row r="41" spans="2:30" s="22" customFormat="1" ht="127.5" x14ac:dyDescent="0.25">
      <c r="B41" s="73">
        <v>36</v>
      </c>
      <c r="C41" s="23" t="s">
        <v>280</v>
      </c>
      <c r="D41" s="81" t="s">
        <v>281</v>
      </c>
      <c r="E41" s="4">
        <v>42849</v>
      </c>
      <c r="F41" s="4">
        <v>42899</v>
      </c>
      <c r="G41" s="4">
        <v>42824</v>
      </c>
      <c r="H41" s="4" t="s">
        <v>42</v>
      </c>
      <c r="I41" s="4">
        <v>42766</v>
      </c>
      <c r="J41" s="49">
        <v>42282</v>
      </c>
      <c r="K41" s="82" t="s">
        <v>43</v>
      </c>
      <c r="L41" s="48" t="s">
        <v>49</v>
      </c>
      <c r="M41" s="50" t="s">
        <v>282</v>
      </c>
      <c r="N41" s="3" t="s">
        <v>288</v>
      </c>
      <c r="O41" s="51" t="s">
        <v>284</v>
      </c>
      <c r="P41" s="82" t="s">
        <v>85</v>
      </c>
      <c r="Q41" s="3" t="s">
        <v>285</v>
      </c>
      <c r="R41" s="55" t="s">
        <v>286</v>
      </c>
      <c r="S41" s="3" t="s">
        <v>287</v>
      </c>
      <c r="T41" s="84">
        <v>2290</v>
      </c>
      <c r="U41" s="63" t="s">
        <v>110</v>
      </c>
      <c r="V41" s="88">
        <v>0.08</v>
      </c>
      <c r="W41" s="51" t="s">
        <v>164</v>
      </c>
      <c r="X41" s="53">
        <v>572603.86</v>
      </c>
      <c r="Y41" s="3" t="s">
        <v>46</v>
      </c>
      <c r="Z41" s="48" t="s">
        <v>53</v>
      </c>
      <c r="AA41" s="75" t="s">
        <v>92</v>
      </c>
      <c r="AB41" s="23" t="s">
        <v>1661</v>
      </c>
      <c r="AC41" s="23" t="s">
        <v>1729</v>
      </c>
      <c r="AD41" s="86"/>
    </row>
    <row r="42" spans="2:30" s="22" customFormat="1" ht="127.5" x14ac:dyDescent="0.25">
      <c r="B42" s="73">
        <v>37</v>
      </c>
      <c r="C42" s="23" t="s">
        <v>290</v>
      </c>
      <c r="D42" s="81" t="s">
        <v>291</v>
      </c>
      <c r="E42" s="87">
        <v>42838</v>
      </c>
      <c r="F42" s="4">
        <v>42899</v>
      </c>
      <c r="G42" s="4">
        <v>42828</v>
      </c>
      <c r="H42" s="49" t="s">
        <v>42</v>
      </c>
      <c r="I42" s="4">
        <v>42308</v>
      </c>
      <c r="J42" s="74" t="s">
        <v>42</v>
      </c>
      <c r="K42" s="97" t="s">
        <v>79</v>
      </c>
      <c r="L42" s="48" t="s">
        <v>49</v>
      </c>
      <c r="M42" s="50" t="s">
        <v>74</v>
      </c>
      <c r="N42" s="75" t="s">
        <v>292</v>
      </c>
      <c r="O42" s="51" t="s">
        <v>293</v>
      </c>
      <c r="P42" s="82" t="s">
        <v>85</v>
      </c>
      <c r="Q42" s="5" t="s">
        <v>54</v>
      </c>
      <c r="R42" s="83">
        <v>29</v>
      </c>
      <c r="S42" s="75" t="s">
        <v>80</v>
      </c>
      <c r="T42" s="84">
        <v>32.5</v>
      </c>
      <c r="U42" s="52" t="s">
        <v>62</v>
      </c>
      <c r="V42" s="101">
        <v>2126.1999999999998</v>
      </c>
      <c r="W42" s="51" t="s">
        <v>50</v>
      </c>
      <c r="X42" s="53">
        <v>1270400</v>
      </c>
      <c r="Y42" s="4">
        <v>43574</v>
      </c>
      <c r="Z42" s="48" t="s">
        <v>53</v>
      </c>
      <c r="AA42" s="75" t="s">
        <v>92</v>
      </c>
      <c r="AB42" s="23" t="s">
        <v>1661</v>
      </c>
      <c r="AC42" s="23" t="s">
        <v>1729</v>
      </c>
      <c r="AD42" s="132" t="s">
        <v>294</v>
      </c>
    </row>
    <row r="43" spans="2:30" s="22" customFormat="1" ht="127.5" x14ac:dyDescent="0.25">
      <c r="B43" s="73">
        <v>38</v>
      </c>
      <c r="C43" s="23" t="s">
        <v>295</v>
      </c>
      <c r="D43" s="43" t="s">
        <v>296</v>
      </c>
      <c r="E43" s="4">
        <v>42845</v>
      </c>
      <c r="F43" s="4">
        <v>42899</v>
      </c>
      <c r="G43" s="87">
        <v>42828</v>
      </c>
      <c r="H43" s="23" t="s">
        <v>42</v>
      </c>
      <c r="I43" s="100">
        <v>42704</v>
      </c>
      <c r="J43" s="100">
        <v>42769</v>
      </c>
      <c r="K43" s="23" t="s">
        <v>239</v>
      </c>
      <c r="L43" s="5" t="s">
        <v>55</v>
      </c>
      <c r="M43" s="76" t="s">
        <v>51</v>
      </c>
      <c r="N43" s="3" t="s">
        <v>297</v>
      </c>
      <c r="O43" s="3" t="s">
        <v>298</v>
      </c>
      <c r="P43" s="3" t="s">
        <v>52</v>
      </c>
      <c r="Q43" s="5" t="s">
        <v>54</v>
      </c>
      <c r="R43" s="216" t="s">
        <v>70</v>
      </c>
      <c r="S43" s="76" t="s">
        <v>299</v>
      </c>
      <c r="T43" s="94">
        <v>34.1</v>
      </c>
      <c r="U43" s="23">
        <v>5</v>
      </c>
      <c r="V43" s="94">
        <v>4073.86</v>
      </c>
      <c r="W43" s="23" t="s">
        <v>64</v>
      </c>
      <c r="X43" s="94">
        <v>968045</v>
      </c>
      <c r="Y43" s="3" t="s">
        <v>46</v>
      </c>
      <c r="Z43" s="23" t="s">
        <v>300</v>
      </c>
      <c r="AA43" s="23" t="s">
        <v>99</v>
      </c>
      <c r="AB43" s="23" t="s">
        <v>1661</v>
      </c>
      <c r="AC43" s="23" t="s">
        <v>1729</v>
      </c>
      <c r="AD43" s="103" t="s">
        <v>301</v>
      </c>
    </row>
    <row r="44" spans="2:30" s="22" customFormat="1" ht="127.5" x14ac:dyDescent="0.25">
      <c r="B44" s="73">
        <v>39</v>
      </c>
      <c r="C44" s="23" t="s">
        <v>295</v>
      </c>
      <c r="D44" s="43" t="s">
        <v>296</v>
      </c>
      <c r="E44" s="4">
        <v>42845</v>
      </c>
      <c r="F44" s="4">
        <v>42899</v>
      </c>
      <c r="G44" s="4">
        <v>42828</v>
      </c>
      <c r="H44" s="3" t="s">
        <v>42</v>
      </c>
      <c r="I44" s="4">
        <v>42704</v>
      </c>
      <c r="J44" s="4">
        <v>41673</v>
      </c>
      <c r="K44" s="82" t="s">
        <v>43</v>
      </c>
      <c r="L44" s="5" t="s">
        <v>55</v>
      </c>
      <c r="M44" s="76" t="s">
        <v>51</v>
      </c>
      <c r="N44" s="3" t="s">
        <v>297</v>
      </c>
      <c r="O44" s="3" t="s">
        <v>298</v>
      </c>
      <c r="P44" s="3" t="s">
        <v>52</v>
      </c>
      <c r="Q44" s="5" t="s">
        <v>54</v>
      </c>
      <c r="R44" s="3" t="s">
        <v>77</v>
      </c>
      <c r="S44" s="3" t="s">
        <v>302</v>
      </c>
      <c r="T44" s="77">
        <v>34.1</v>
      </c>
      <c r="U44" s="43" t="s">
        <v>29</v>
      </c>
      <c r="V44" s="123">
        <v>806.71</v>
      </c>
      <c r="W44" s="55" t="s">
        <v>64</v>
      </c>
      <c r="X44" s="124">
        <v>968045</v>
      </c>
      <c r="Y44" s="3" t="s">
        <v>46</v>
      </c>
      <c r="Z44" s="3" t="s">
        <v>300</v>
      </c>
      <c r="AA44" s="3" t="s">
        <v>99</v>
      </c>
      <c r="AB44" s="23" t="s">
        <v>1661</v>
      </c>
      <c r="AC44" s="23" t="s">
        <v>1729</v>
      </c>
      <c r="AD44" s="134"/>
    </row>
    <row r="45" spans="2:30" s="22" customFormat="1" ht="127.5" x14ac:dyDescent="0.25">
      <c r="B45" s="73">
        <v>40</v>
      </c>
      <c r="C45" s="3" t="s">
        <v>303</v>
      </c>
      <c r="D45" s="43" t="s">
        <v>304</v>
      </c>
      <c r="E45" s="4">
        <v>42852</v>
      </c>
      <c r="F45" s="4">
        <v>42899</v>
      </c>
      <c r="G45" s="4" t="s">
        <v>42</v>
      </c>
      <c r="H45" s="4" t="s">
        <v>42</v>
      </c>
      <c r="I45" s="44">
        <v>42643</v>
      </c>
      <c r="J45" s="74" t="s">
        <v>42</v>
      </c>
      <c r="K45" s="23" t="s">
        <v>239</v>
      </c>
      <c r="L45" s="5" t="s">
        <v>94</v>
      </c>
      <c r="M45" s="5" t="s">
        <v>51</v>
      </c>
      <c r="N45" s="5" t="s">
        <v>305</v>
      </c>
      <c r="O45" s="5" t="s">
        <v>306</v>
      </c>
      <c r="P45" s="82" t="s">
        <v>85</v>
      </c>
      <c r="Q45" s="51" t="s">
        <v>98</v>
      </c>
      <c r="R45" s="63">
        <v>11</v>
      </c>
      <c r="S45" s="5" t="s">
        <v>307</v>
      </c>
      <c r="T45" s="77">
        <v>19</v>
      </c>
      <c r="U45" s="63">
        <v>15</v>
      </c>
      <c r="V45" s="78">
        <v>7846.25</v>
      </c>
      <c r="W45" s="5" t="s">
        <v>50</v>
      </c>
      <c r="X45" s="79">
        <v>627700</v>
      </c>
      <c r="Y45" s="3" t="s">
        <v>46</v>
      </c>
      <c r="Z45" s="48" t="s">
        <v>53</v>
      </c>
      <c r="AA45" s="5" t="s">
        <v>97</v>
      </c>
      <c r="AB45" s="23" t="s">
        <v>1661</v>
      </c>
      <c r="AC45" s="23" t="s">
        <v>1729</v>
      </c>
      <c r="AD45" s="59" t="s">
        <v>308</v>
      </c>
    </row>
    <row r="46" spans="2:30" s="22" customFormat="1" ht="126.75" customHeight="1" x14ac:dyDescent="0.25">
      <c r="B46" s="73">
        <v>41</v>
      </c>
      <c r="C46" s="3" t="s">
        <v>303</v>
      </c>
      <c r="D46" s="43" t="s">
        <v>304</v>
      </c>
      <c r="E46" s="4">
        <v>42852</v>
      </c>
      <c r="F46" s="4">
        <v>42899</v>
      </c>
      <c r="G46" s="4" t="s">
        <v>42</v>
      </c>
      <c r="H46" s="4" t="s">
        <v>42</v>
      </c>
      <c r="I46" s="44">
        <v>42643</v>
      </c>
      <c r="J46" s="74" t="s">
        <v>42</v>
      </c>
      <c r="K46" s="82" t="s">
        <v>43</v>
      </c>
      <c r="L46" s="5" t="s">
        <v>94</v>
      </c>
      <c r="M46" s="5" t="s">
        <v>51</v>
      </c>
      <c r="N46" s="5" t="s">
        <v>305</v>
      </c>
      <c r="O46" s="5" t="s">
        <v>306</v>
      </c>
      <c r="P46" s="82" t="s">
        <v>85</v>
      </c>
      <c r="Q46" s="51" t="s">
        <v>98</v>
      </c>
      <c r="R46" s="54" t="s">
        <v>309</v>
      </c>
      <c r="S46" s="5" t="s">
        <v>307</v>
      </c>
      <c r="T46" s="77">
        <v>19</v>
      </c>
      <c r="U46" s="63">
        <v>15</v>
      </c>
      <c r="V46" s="78">
        <v>7846.25</v>
      </c>
      <c r="W46" s="5" t="s">
        <v>116</v>
      </c>
      <c r="X46" s="79">
        <v>627700</v>
      </c>
      <c r="Y46" s="3" t="s">
        <v>46</v>
      </c>
      <c r="Z46" s="48" t="s">
        <v>53</v>
      </c>
      <c r="AA46" s="5" t="s">
        <v>97</v>
      </c>
      <c r="AB46" s="23" t="s">
        <v>1661</v>
      </c>
      <c r="AC46" s="23" t="s">
        <v>1729</v>
      </c>
      <c r="AD46" s="59"/>
    </row>
    <row r="47" spans="2:30" s="22" customFormat="1" ht="126.75" customHeight="1" x14ac:dyDescent="0.25">
      <c r="B47" s="73">
        <v>42</v>
      </c>
      <c r="C47" s="3" t="s">
        <v>310</v>
      </c>
      <c r="D47" s="43" t="s">
        <v>311</v>
      </c>
      <c r="E47" s="4">
        <v>42850</v>
      </c>
      <c r="F47" s="4">
        <v>42899</v>
      </c>
      <c r="G47" s="100">
        <v>42828</v>
      </c>
      <c r="H47" s="44" t="s">
        <v>42</v>
      </c>
      <c r="I47" s="44">
        <v>42277</v>
      </c>
      <c r="J47" s="44">
        <v>42354</v>
      </c>
      <c r="K47" s="23" t="s">
        <v>239</v>
      </c>
      <c r="L47" s="5" t="s">
        <v>66</v>
      </c>
      <c r="M47" s="76" t="s">
        <v>51</v>
      </c>
      <c r="N47" s="5" t="s">
        <v>312</v>
      </c>
      <c r="O47" s="5" t="s">
        <v>313</v>
      </c>
      <c r="P47" s="3" t="s">
        <v>52</v>
      </c>
      <c r="Q47" s="5" t="s">
        <v>65</v>
      </c>
      <c r="R47" s="5" t="s">
        <v>314</v>
      </c>
      <c r="S47" s="5" t="s">
        <v>315</v>
      </c>
      <c r="T47" s="62">
        <v>74.3</v>
      </c>
      <c r="U47" s="135" t="s">
        <v>316</v>
      </c>
      <c r="V47" s="136">
        <v>5409.78</v>
      </c>
      <c r="W47" s="56" t="s">
        <v>50</v>
      </c>
      <c r="X47" s="137">
        <v>668796.37</v>
      </c>
      <c r="Y47" s="3" t="s">
        <v>46</v>
      </c>
      <c r="Z47" s="5" t="s">
        <v>47</v>
      </c>
      <c r="AA47" s="3" t="s">
        <v>92</v>
      </c>
      <c r="AB47" s="23" t="s">
        <v>1661</v>
      </c>
      <c r="AC47" s="23" t="s">
        <v>1729</v>
      </c>
      <c r="AD47" s="138" t="s">
        <v>317</v>
      </c>
    </row>
    <row r="48" spans="2:30" s="22" customFormat="1" ht="126.75" customHeight="1" x14ac:dyDescent="0.25">
      <c r="B48" s="73">
        <v>43</v>
      </c>
      <c r="C48" s="3" t="s">
        <v>318</v>
      </c>
      <c r="D48" s="43" t="s">
        <v>319</v>
      </c>
      <c r="E48" s="4">
        <v>42846</v>
      </c>
      <c r="F48" s="4">
        <v>42899</v>
      </c>
      <c r="G48" s="49">
        <v>42823</v>
      </c>
      <c r="H48" s="44" t="s">
        <v>42</v>
      </c>
      <c r="I48" s="44">
        <v>42429</v>
      </c>
      <c r="J48" s="44">
        <v>42535</v>
      </c>
      <c r="K48" s="23" t="s">
        <v>239</v>
      </c>
      <c r="L48" s="5" t="s">
        <v>66</v>
      </c>
      <c r="M48" s="76" t="s">
        <v>51</v>
      </c>
      <c r="N48" s="5" t="s">
        <v>312</v>
      </c>
      <c r="O48" s="5" t="s">
        <v>320</v>
      </c>
      <c r="P48" s="3" t="s">
        <v>52</v>
      </c>
      <c r="Q48" s="5" t="s">
        <v>54</v>
      </c>
      <c r="R48" s="5" t="s">
        <v>321</v>
      </c>
      <c r="S48" s="5" t="s">
        <v>322</v>
      </c>
      <c r="T48" s="62">
        <v>181.5</v>
      </c>
      <c r="U48" s="135" t="s">
        <v>323</v>
      </c>
      <c r="V48" s="136">
        <v>25485.08</v>
      </c>
      <c r="W48" s="56" t="s">
        <v>50</v>
      </c>
      <c r="X48" s="137">
        <v>3673009.48</v>
      </c>
      <c r="Y48" s="3" t="s">
        <v>46</v>
      </c>
      <c r="Z48" s="5" t="s">
        <v>47</v>
      </c>
      <c r="AA48" s="3" t="s">
        <v>92</v>
      </c>
      <c r="AB48" s="23" t="s">
        <v>1674</v>
      </c>
      <c r="AC48" s="23"/>
      <c r="AD48" s="103" t="s">
        <v>324</v>
      </c>
    </row>
    <row r="49" spans="2:30" s="22" customFormat="1" ht="127.5" x14ac:dyDescent="0.25">
      <c r="B49" s="73">
        <v>44</v>
      </c>
      <c r="C49" s="3" t="s">
        <v>325</v>
      </c>
      <c r="D49" s="43" t="s">
        <v>326</v>
      </c>
      <c r="E49" s="4">
        <v>42835</v>
      </c>
      <c r="F49" s="4">
        <v>42899</v>
      </c>
      <c r="G49" s="44">
        <v>42793</v>
      </c>
      <c r="H49" s="23" t="s">
        <v>42</v>
      </c>
      <c r="I49" s="100">
        <v>42766</v>
      </c>
      <c r="J49" s="100">
        <v>42501</v>
      </c>
      <c r="K49" s="3" t="s">
        <v>327</v>
      </c>
      <c r="L49" s="5" t="s">
        <v>60</v>
      </c>
      <c r="M49" s="23" t="s">
        <v>111</v>
      </c>
      <c r="N49" s="5" t="s">
        <v>328</v>
      </c>
      <c r="O49" s="23" t="s">
        <v>329</v>
      </c>
      <c r="P49" s="23" t="s">
        <v>330</v>
      </c>
      <c r="Q49" s="5" t="s">
        <v>102</v>
      </c>
      <c r="R49" s="23">
        <v>33</v>
      </c>
      <c r="S49" s="5" t="s">
        <v>112</v>
      </c>
      <c r="T49" s="94">
        <v>40.700000000000003</v>
      </c>
      <c r="U49" s="23">
        <v>15</v>
      </c>
      <c r="V49" s="94">
        <v>1016.93</v>
      </c>
      <c r="W49" s="23" t="s">
        <v>45</v>
      </c>
      <c r="X49" s="94">
        <v>756050</v>
      </c>
      <c r="Y49" s="3" t="s">
        <v>46</v>
      </c>
      <c r="Z49" s="48" t="s">
        <v>47</v>
      </c>
      <c r="AA49" s="5" t="s">
        <v>92</v>
      </c>
      <c r="AB49" s="23" t="s">
        <v>1661</v>
      </c>
      <c r="AC49" s="23" t="s">
        <v>1729</v>
      </c>
      <c r="AD49" s="59" t="s">
        <v>331</v>
      </c>
    </row>
    <row r="50" spans="2:30" s="22" customFormat="1" ht="126.75" customHeight="1" x14ac:dyDescent="0.25">
      <c r="B50" s="73">
        <v>45</v>
      </c>
      <c r="C50" s="3" t="s">
        <v>325</v>
      </c>
      <c r="D50" s="43" t="s">
        <v>326</v>
      </c>
      <c r="E50" s="4">
        <v>42835</v>
      </c>
      <c r="F50" s="4">
        <v>42899</v>
      </c>
      <c r="G50" s="44">
        <v>42793</v>
      </c>
      <c r="H50" s="23" t="s">
        <v>42</v>
      </c>
      <c r="I50" s="100">
        <v>42766</v>
      </c>
      <c r="J50" s="100">
        <v>42501</v>
      </c>
      <c r="K50" s="82" t="s">
        <v>43</v>
      </c>
      <c r="L50" s="5" t="s">
        <v>60</v>
      </c>
      <c r="M50" s="23" t="s">
        <v>111</v>
      </c>
      <c r="N50" s="5" t="s">
        <v>328</v>
      </c>
      <c r="O50" s="23" t="s">
        <v>329</v>
      </c>
      <c r="P50" s="23" t="s">
        <v>330</v>
      </c>
      <c r="Q50" s="5" t="s">
        <v>102</v>
      </c>
      <c r="R50" s="23">
        <v>33</v>
      </c>
      <c r="S50" s="5" t="s">
        <v>112</v>
      </c>
      <c r="T50" s="94">
        <v>40.700000000000003</v>
      </c>
      <c r="U50" s="23">
        <v>15</v>
      </c>
      <c r="V50" s="94">
        <v>1016.93</v>
      </c>
      <c r="W50" s="23" t="s">
        <v>45</v>
      </c>
      <c r="X50" s="94">
        <v>756050</v>
      </c>
      <c r="Y50" s="3" t="s">
        <v>46</v>
      </c>
      <c r="Z50" s="48" t="s">
        <v>47</v>
      </c>
      <c r="AA50" s="5" t="s">
        <v>92</v>
      </c>
      <c r="AB50" s="23" t="s">
        <v>1661</v>
      </c>
      <c r="AC50" s="23" t="s">
        <v>1729</v>
      </c>
      <c r="AD50" s="59" t="s">
        <v>332</v>
      </c>
    </row>
    <row r="51" spans="2:30" s="22" customFormat="1" ht="127.5" x14ac:dyDescent="0.25">
      <c r="B51" s="73">
        <v>46</v>
      </c>
      <c r="C51" s="3" t="s">
        <v>333</v>
      </c>
      <c r="D51" s="43" t="s">
        <v>334</v>
      </c>
      <c r="E51" s="4">
        <v>42849</v>
      </c>
      <c r="F51" s="4">
        <v>42899</v>
      </c>
      <c r="G51" s="44">
        <v>42809</v>
      </c>
      <c r="H51" s="23" t="s">
        <v>42</v>
      </c>
      <c r="I51" s="100">
        <v>42794</v>
      </c>
      <c r="J51" s="100">
        <v>42501</v>
      </c>
      <c r="K51" s="3" t="s">
        <v>327</v>
      </c>
      <c r="L51" s="5" t="s">
        <v>60</v>
      </c>
      <c r="M51" s="23" t="s">
        <v>111</v>
      </c>
      <c r="N51" s="5" t="s">
        <v>335</v>
      </c>
      <c r="O51" s="23" t="s">
        <v>336</v>
      </c>
      <c r="P51" s="23" t="s">
        <v>337</v>
      </c>
      <c r="Q51" s="5" t="s">
        <v>54</v>
      </c>
      <c r="R51" s="23">
        <v>33</v>
      </c>
      <c r="S51" s="5" t="s">
        <v>112</v>
      </c>
      <c r="T51" s="94">
        <v>33</v>
      </c>
      <c r="U51" s="23">
        <v>15</v>
      </c>
      <c r="V51" s="94">
        <v>584.32000000000005</v>
      </c>
      <c r="W51" s="23" t="s">
        <v>45</v>
      </c>
      <c r="X51" s="94">
        <v>589060</v>
      </c>
      <c r="Y51" s="3" t="s">
        <v>46</v>
      </c>
      <c r="Z51" s="48" t="s">
        <v>47</v>
      </c>
      <c r="AA51" s="5" t="s">
        <v>92</v>
      </c>
      <c r="AB51" s="23" t="s">
        <v>1661</v>
      </c>
      <c r="AC51" s="23" t="s">
        <v>1729</v>
      </c>
      <c r="AD51" s="59" t="s">
        <v>338</v>
      </c>
    </row>
    <row r="52" spans="2:30" s="22" customFormat="1" ht="126.75" customHeight="1" x14ac:dyDescent="0.25">
      <c r="B52" s="73">
        <v>47</v>
      </c>
      <c r="C52" s="3" t="s">
        <v>333</v>
      </c>
      <c r="D52" s="43" t="s">
        <v>334</v>
      </c>
      <c r="E52" s="4">
        <v>42849</v>
      </c>
      <c r="F52" s="4">
        <v>42899</v>
      </c>
      <c r="G52" s="44">
        <v>42809</v>
      </c>
      <c r="H52" s="23" t="s">
        <v>42</v>
      </c>
      <c r="I52" s="100">
        <v>42794</v>
      </c>
      <c r="J52" s="100">
        <v>42501</v>
      </c>
      <c r="K52" s="82" t="s">
        <v>43</v>
      </c>
      <c r="L52" s="5" t="s">
        <v>60</v>
      </c>
      <c r="M52" s="23" t="s">
        <v>111</v>
      </c>
      <c r="N52" s="5" t="s">
        <v>335</v>
      </c>
      <c r="O52" s="23" t="s">
        <v>336</v>
      </c>
      <c r="P52" s="23" t="s">
        <v>337</v>
      </c>
      <c r="Q52" s="5" t="s">
        <v>54</v>
      </c>
      <c r="R52" s="23">
        <v>33</v>
      </c>
      <c r="S52" s="5" t="s">
        <v>112</v>
      </c>
      <c r="T52" s="94">
        <v>33</v>
      </c>
      <c r="U52" s="23">
        <v>15</v>
      </c>
      <c r="V52" s="91">
        <v>511.28</v>
      </c>
      <c r="W52" s="23" t="s">
        <v>45</v>
      </c>
      <c r="X52" s="94">
        <v>589060</v>
      </c>
      <c r="Y52" s="3" t="s">
        <v>46</v>
      </c>
      <c r="Z52" s="48" t="s">
        <v>47</v>
      </c>
      <c r="AA52" s="5" t="s">
        <v>92</v>
      </c>
      <c r="AB52" s="23" t="s">
        <v>1661</v>
      </c>
      <c r="AC52" s="23" t="s">
        <v>1729</v>
      </c>
      <c r="AD52" s="59" t="s">
        <v>332</v>
      </c>
    </row>
    <row r="53" spans="2:30" s="22" customFormat="1" ht="127.5" x14ac:dyDescent="0.25">
      <c r="B53" s="73">
        <v>48</v>
      </c>
      <c r="C53" s="3" t="s">
        <v>339</v>
      </c>
      <c r="D53" s="43" t="s">
        <v>340</v>
      </c>
      <c r="E53" s="4">
        <v>42851</v>
      </c>
      <c r="F53" s="4">
        <v>42899</v>
      </c>
      <c r="G53" s="44">
        <v>42814</v>
      </c>
      <c r="H53" s="23" t="s">
        <v>42</v>
      </c>
      <c r="I53" s="100">
        <v>42794</v>
      </c>
      <c r="J53" s="100">
        <v>42522</v>
      </c>
      <c r="K53" s="3" t="s">
        <v>327</v>
      </c>
      <c r="L53" s="5" t="s">
        <v>60</v>
      </c>
      <c r="M53" s="23" t="s">
        <v>111</v>
      </c>
      <c r="N53" s="5" t="s">
        <v>341</v>
      </c>
      <c r="O53" s="23" t="s">
        <v>342</v>
      </c>
      <c r="P53" s="23" t="s">
        <v>343</v>
      </c>
      <c r="Q53" s="5" t="s">
        <v>54</v>
      </c>
      <c r="R53" s="23">
        <v>33</v>
      </c>
      <c r="S53" s="5" t="s">
        <v>112</v>
      </c>
      <c r="T53" s="94">
        <v>82.62</v>
      </c>
      <c r="U53" s="23">
        <v>15</v>
      </c>
      <c r="V53" s="94">
        <v>1120.94</v>
      </c>
      <c r="W53" s="23" t="s">
        <v>45</v>
      </c>
      <c r="X53" s="94">
        <v>1506550</v>
      </c>
      <c r="Y53" s="3" t="s">
        <v>46</v>
      </c>
      <c r="Z53" s="48" t="s">
        <v>47</v>
      </c>
      <c r="AA53" s="5" t="s">
        <v>92</v>
      </c>
      <c r="AB53" s="23" t="s">
        <v>1661</v>
      </c>
      <c r="AC53" s="23" t="s">
        <v>1729</v>
      </c>
      <c r="AD53" s="59" t="s">
        <v>344</v>
      </c>
    </row>
    <row r="54" spans="2:30" s="22" customFormat="1" ht="126.75" customHeight="1" x14ac:dyDescent="0.25">
      <c r="B54" s="73">
        <v>49</v>
      </c>
      <c r="C54" s="3" t="s">
        <v>339</v>
      </c>
      <c r="D54" s="43" t="s">
        <v>340</v>
      </c>
      <c r="E54" s="4">
        <v>42851</v>
      </c>
      <c r="F54" s="4">
        <v>42899</v>
      </c>
      <c r="G54" s="44">
        <v>42814</v>
      </c>
      <c r="H54" s="23" t="s">
        <v>42</v>
      </c>
      <c r="I54" s="100">
        <v>42794</v>
      </c>
      <c r="J54" s="100">
        <v>42522</v>
      </c>
      <c r="K54" s="82" t="s">
        <v>43</v>
      </c>
      <c r="L54" s="5" t="s">
        <v>60</v>
      </c>
      <c r="M54" s="23" t="s">
        <v>111</v>
      </c>
      <c r="N54" s="5" t="s">
        <v>341</v>
      </c>
      <c r="O54" s="23" t="s">
        <v>342</v>
      </c>
      <c r="P54" s="23" t="s">
        <v>343</v>
      </c>
      <c r="Q54" s="5" t="s">
        <v>54</v>
      </c>
      <c r="R54" s="23">
        <v>33</v>
      </c>
      <c r="S54" s="5" t="s">
        <v>112</v>
      </c>
      <c r="T54" s="94">
        <v>82.62</v>
      </c>
      <c r="U54" s="23">
        <v>15</v>
      </c>
      <c r="V54" s="94">
        <v>1120.94</v>
      </c>
      <c r="W54" s="23" t="s">
        <v>45</v>
      </c>
      <c r="X54" s="94">
        <v>1506550</v>
      </c>
      <c r="Y54" s="3" t="s">
        <v>46</v>
      </c>
      <c r="Z54" s="48" t="s">
        <v>47</v>
      </c>
      <c r="AA54" s="5" t="s">
        <v>92</v>
      </c>
      <c r="AB54" s="23" t="s">
        <v>1661</v>
      </c>
      <c r="AC54" s="23" t="s">
        <v>1729</v>
      </c>
      <c r="AD54" s="59" t="s">
        <v>345</v>
      </c>
    </row>
    <row r="55" spans="2:30" s="22" customFormat="1" ht="126.75" customHeight="1" x14ac:dyDescent="0.25">
      <c r="B55" s="73">
        <v>50</v>
      </c>
      <c r="C55" s="23" t="s">
        <v>346</v>
      </c>
      <c r="D55" s="81" t="s">
        <v>347</v>
      </c>
      <c r="E55" s="87">
        <v>42838</v>
      </c>
      <c r="F55" s="4">
        <v>42899</v>
      </c>
      <c r="G55" s="49">
        <v>42808</v>
      </c>
      <c r="H55" s="49" t="s">
        <v>42</v>
      </c>
      <c r="I55" s="4">
        <v>42735</v>
      </c>
      <c r="J55" s="49">
        <v>41667</v>
      </c>
      <c r="K55" s="82" t="s">
        <v>43</v>
      </c>
      <c r="L55" s="48" t="s">
        <v>49</v>
      </c>
      <c r="M55" s="50" t="s">
        <v>74</v>
      </c>
      <c r="N55" s="75" t="s">
        <v>348</v>
      </c>
      <c r="O55" s="51" t="s">
        <v>349</v>
      </c>
      <c r="P55" s="82" t="s">
        <v>85</v>
      </c>
      <c r="Q55" s="51" t="s">
        <v>350</v>
      </c>
      <c r="R55" s="83" t="s">
        <v>178</v>
      </c>
      <c r="S55" s="75" t="s">
        <v>351</v>
      </c>
      <c r="T55" s="84">
        <v>70.900000000000006</v>
      </c>
      <c r="U55" s="63" t="s">
        <v>110</v>
      </c>
      <c r="V55" s="101">
        <v>0.08</v>
      </c>
      <c r="W55" s="51" t="s">
        <v>50</v>
      </c>
      <c r="X55" s="53">
        <v>104982.16</v>
      </c>
      <c r="Y55" s="3" t="s">
        <v>46</v>
      </c>
      <c r="Z55" s="48" t="s">
        <v>53</v>
      </c>
      <c r="AA55" s="75" t="s">
        <v>92</v>
      </c>
      <c r="AB55" s="23" t="s">
        <v>1661</v>
      </c>
      <c r="AC55" s="23" t="s">
        <v>1729</v>
      </c>
      <c r="AD55" s="86"/>
    </row>
    <row r="56" spans="2:30" s="22" customFormat="1" ht="126.75" customHeight="1" x14ac:dyDescent="0.25">
      <c r="B56" s="73">
        <v>51</v>
      </c>
      <c r="C56" s="3" t="s">
        <v>352</v>
      </c>
      <c r="D56" s="43" t="s">
        <v>353</v>
      </c>
      <c r="E56" s="4">
        <v>42852</v>
      </c>
      <c r="F56" s="4">
        <v>42899</v>
      </c>
      <c r="G56" s="89">
        <v>42660</v>
      </c>
      <c r="H56" s="89" t="s">
        <v>42</v>
      </c>
      <c r="I56" s="89">
        <v>42766</v>
      </c>
      <c r="J56" s="89">
        <v>39248</v>
      </c>
      <c r="K56" s="82" t="s">
        <v>43</v>
      </c>
      <c r="L56" s="75" t="s">
        <v>63</v>
      </c>
      <c r="M56" s="75" t="s">
        <v>354</v>
      </c>
      <c r="N56" s="75" t="s">
        <v>355</v>
      </c>
      <c r="O56" s="75" t="s">
        <v>356</v>
      </c>
      <c r="P56" s="75" t="s">
        <v>357</v>
      </c>
      <c r="Q56" s="75" t="s">
        <v>358</v>
      </c>
      <c r="R56" s="83" t="s">
        <v>359</v>
      </c>
      <c r="S56" s="75" t="s">
        <v>360</v>
      </c>
      <c r="T56" s="90">
        <v>525.79999999999995</v>
      </c>
      <c r="U56" s="75">
        <v>1</v>
      </c>
      <c r="V56" s="91">
        <v>6663.04</v>
      </c>
      <c r="W56" s="75" t="s">
        <v>50</v>
      </c>
      <c r="X56" s="92">
        <v>7776360</v>
      </c>
      <c r="Y56" s="3" t="s">
        <v>46</v>
      </c>
      <c r="Z56" s="75" t="s">
        <v>47</v>
      </c>
      <c r="AA56" s="75" t="s">
        <v>92</v>
      </c>
      <c r="AB56" s="23" t="s">
        <v>1661</v>
      </c>
      <c r="AC56" s="23" t="s">
        <v>1729</v>
      </c>
      <c r="AD56" s="125"/>
    </row>
    <row r="57" spans="2:30" s="22" customFormat="1" ht="144.75" customHeight="1" x14ac:dyDescent="0.25">
      <c r="B57" s="73">
        <v>52</v>
      </c>
      <c r="C57" s="82" t="s">
        <v>361</v>
      </c>
      <c r="D57" s="105" t="s">
        <v>362</v>
      </c>
      <c r="E57" s="106">
        <v>42853</v>
      </c>
      <c r="F57" s="4">
        <v>42899</v>
      </c>
      <c r="G57" s="74">
        <v>42710</v>
      </c>
      <c r="H57" s="74" t="s">
        <v>42</v>
      </c>
      <c r="I57" s="74">
        <v>42704</v>
      </c>
      <c r="J57" s="74">
        <v>42009</v>
      </c>
      <c r="K57" s="82" t="s">
        <v>43</v>
      </c>
      <c r="L57" s="76" t="s">
        <v>67</v>
      </c>
      <c r="M57" s="76" t="s">
        <v>51</v>
      </c>
      <c r="N57" s="76" t="s">
        <v>363</v>
      </c>
      <c r="O57" s="76" t="s">
        <v>364</v>
      </c>
      <c r="P57" s="82" t="s">
        <v>85</v>
      </c>
      <c r="Q57" s="76" t="s">
        <v>48</v>
      </c>
      <c r="R57" s="107" t="s">
        <v>365</v>
      </c>
      <c r="S57" s="76" t="s">
        <v>366</v>
      </c>
      <c r="T57" s="108">
        <v>409.9</v>
      </c>
      <c r="U57" s="109">
        <v>3</v>
      </c>
      <c r="V57" s="110">
        <v>18566.009999999998</v>
      </c>
      <c r="W57" s="76" t="s">
        <v>50</v>
      </c>
      <c r="X57" s="111">
        <v>7210100</v>
      </c>
      <c r="Y57" s="3" t="s">
        <v>46</v>
      </c>
      <c r="Z57" s="48" t="s">
        <v>53</v>
      </c>
      <c r="AA57" s="75" t="s">
        <v>92</v>
      </c>
      <c r="AB57" s="23" t="s">
        <v>1674</v>
      </c>
      <c r="AC57" s="23"/>
      <c r="AD57" s="112" t="s">
        <v>367</v>
      </c>
    </row>
    <row r="58" spans="2:30" s="22" customFormat="1" ht="144.75" customHeight="1" x14ac:dyDescent="0.25">
      <c r="B58" s="73">
        <v>53</v>
      </c>
      <c r="C58" s="82" t="s">
        <v>361</v>
      </c>
      <c r="D58" s="105" t="s">
        <v>362</v>
      </c>
      <c r="E58" s="106">
        <v>42853</v>
      </c>
      <c r="F58" s="4">
        <v>42899</v>
      </c>
      <c r="G58" s="74">
        <v>42710</v>
      </c>
      <c r="H58" s="74" t="s">
        <v>42</v>
      </c>
      <c r="I58" s="74">
        <v>42704</v>
      </c>
      <c r="J58" s="74">
        <v>41548</v>
      </c>
      <c r="K58" s="82" t="s">
        <v>43</v>
      </c>
      <c r="L58" s="76" t="s">
        <v>67</v>
      </c>
      <c r="M58" s="76" t="s">
        <v>51</v>
      </c>
      <c r="N58" s="76" t="s">
        <v>363</v>
      </c>
      <c r="O58" s="76" t="s">
        <v>368</v>
      </c>
      <c r="P58" s="82" t="s">
        <v>85</v>
      </c>
      <c r="Q58" s="76" t="s">
        <v>48</v>
      </c>
      <c r="R58" s="107" t="s">
        <v>365</v>
      </c>
      <c r="S58" s="76" t="s">
        <v>366</v>
      </c>
      <c r="T58" s="108">
        <v>38</v>
      </c>
      <c r="U58" s="109">
        <v>3</v>
      </c>
      <c r="V58" s="110">
        <v>2131.0700000000002</v>
      </c>
      <c r="W58" s="76" t="s">
        <v>50</v>
      </c>
      <c r="X58" s="111">
        <v>827600</v>
      </c>
      <c r="Y58" s="3" t="s">
        <v>46</v>
      </c>
      <c r="Z58" s="48" t="s">
        <v>53</v>
      </c>
      <c r="AA58" s="75" t="s">
        <v>92</v>
      </c>
      <c r="AB58" s="23" t="s">
        <v>1674</v>
      </c>
      <c r="AC58" s="23"/>
      <c r="AD58" s="112" t="s">
        <v>369</v>
      </c>
    </row>
    <row r="59" spans="2:30" s="22" customFormat="1" ht="126.75" customHeight="1" x14ac:dyDescent="0.25">
      <c r="B59" s="73">
        <v>54</v>
      </c>
      <c r="C59" s="82" t="s">
        <v>361</v>
      </c>
      <c r="D59" s="105" t="s">
        <v>362</v>
      </c>
      <c r="E59" s="106">
        <v>42853</v>
      </c>
      <c r="F59" s="4">
        <v>42899</v>
      </c>
      <c r="G59" s="74">
        <v>42710</v>
      </c>
      <c r="H59" s="74" t="s">
        <v>42</v>
      </c>
      <c r="I59" s="74">
        <v>42704</v>
      </c>
      <c r="J59" s="74">
        <v>41514</v>
      </c>
      <c r="K59" s="82" t="s">
        <v>43</v>
      </c>
      <c r="L59" s="76" t="s">
        <v>67</v>
      </c>
      <c r="M59" s="76" t="s">
        <v>51</v>
      </c>
      <c r="N59" s="76" t="s">
        <v>363</v>
      </c>
      <c r="O59" s="76" t="s">
        <v>370</v>
      </c>
      <c r="P59" s="82" t="s">
        <v>85</v>
      </c>
      <c r="Q59" s="76" t="s">
        <v>48</v>
      </c>
      <c r="R59" s="107" t="s">
        <v>365</v>
      </c>
      <c r="S59" s="76" t="s">
        <v>366</v>
      </c>
      <c r="T59" s="108">
        <v>54.2</v>
      </c>
      <c r="U59" s="109">
        <v>3</v>
      </c>
      <c r="V59" s="110">
        <v>2693.19</v>
      </c>
      <c r="W59" s="76" t="s">
        <v>50</v>
      </c>
      <c r="X59" s="111">
        <v>1045900</v>
      </c>
      <c r="Y59" s="3" t="s">
        <v>46</v>
      </c>
      <c r="Z59" s="48" t="s">
        <v>53</v>
      </c>
      <c r="AA59" s="75" t="s">
        <v>92</v>
      </c>
      <c r="AB59" s="23" t="s">
        <v>1674</v>
      </c>
      <c r="AC59" s="23"/>
      <c r="AD59" s="112" t="s">
        <v>369</v>
      </c>
    </row>
    <row r="60" spans="2:30" s="22" customFormat="1" ht="126.75" customHeight="1" x14ac:dyDescent="0.25">
      <c r="B60" s="73">
        <v>55</v>
      </c>
      <c r="C60" s="82" t="s">
        <v>361</v>
      </c>
      <c r="D60" s="105" t="s">
        <v>362</v>
      </c>
      <c r="E60" s="106">
        <v>42853</v>
      </c>
      <c r="F60" s="4">
        <v>42899</v>
      </c>
      <c r="G60" s="74">
        <v>42710</v>
      </c>
      <c r="H60" s="74" t="s">
        <v>42</v>
      </c>
      <c r="I60" s="74">
        <v>42704</v>
      </c>
      <c r="J60" s="74">
        <v>41514</v>
      </c>
      <c r="K60" s="82" t="s">
        <v>43</v>
      </c>
      <c r="L60" s="76" t="s">
        <v>67</v>
      </c>
      <c r="M60" s="76" t="s">
        <v>51</v>
      </c>
      <c r="N60" s="76" t="s">
        <v>363</v>
      </c>
      <c r="O60" s="76" t="s">
        <v>371</v>
      </c>
      <c r="P60" s="82" t="s">
        <v>85</v>
      </c>
      <c r="Q60" s="76" t="s">
        <v>48</v>
      </c>
      <c r="R60" s="107" t="s">
        <v>365</v>
      </c>
      <c r="S60" s="76" t="s">
        <v>366</v>
      </c>
      <c r="T60" s="108">
        <v>19.7</v>
      </c>
      <c r="U60" s="109">
        <v>3</v>
      </c>
      <c r="V60" s="110">
        <v>1027.43</v>
      </c>
      <c r="W60" s="76" t="s">
        <v>50</v>
      </c>
      <c r="X60" s="111">
        <v>399000</v>
      </c>
      <c r="Y60" s="3" t="s">
        <v>46</v>
      </c>
      <c r="Z60" s="48" t="s">
        <v>53</v>
      </c>
      <c r="AA60" s="75" t="s">
        <v>92</v>
      </c>
      <c r="AB60" s="23" t="s">
        <v>1674</v>
      </c>
      <c r="AC60" s="23"/>
      <c r="AD60" s="112" t="s">
        <v>369</v>
      </c>
    </row>
    <row r="61" spans="2:30" s="22" customFormat="1" ht="126.75" customHeight="1" x14ac:dyDescent="0.25">
      <c r="B61" s="73">
        <v>56</v>
      </c>
      <c r="C61" s="82" t="s">
        <v>361</v>
      </c>
      <c r="D61" s="105" t="s">
        <v>362</v>
      </c>
      <c r="E61" s="106">
        <v>42853</v>
      </c>
      <c r="F61" s="4">
        <v>42899</v>
      </c>
      <c r="G61" s="74">
        <v>42710</v>
      </c>
      <c r="H61" s="74" t="s">
        <v>42</v>
      </c>
      <c r="I61" s="74">
        <v>42704</v>
      </c>
      <c r="J61" s="74">
        <v>41519</v>
      </c>
      <c r="K61" s="82" t="s">
        <v>43</v>
      </c>
      <c r="L61" s="76" t="s">
        <v>67</v>
      </c>
      <c r="M61" s="76" t="s">
        <v>51</v>
      </c>
      <c r="N61" s="76" t="s">
        <v>363</v>
      </c>
      <c r="O61" s="76" t="s">
        <v>372</v>
      </c>
      <c r="P61" s="82" t="s">
        <v>85</v>
      </c>
      <c r="Q61" s="76" t="s">
        <v>48</v>
      </c>
      <c r="R61" s="107" t="s">
        <v>365</v>
      </c>
      <c r="S61" s="76" t="s">
        <v>366</v>
      </c>
      <c r="T61" s="108">
        <v>82.6</v>
      </c>
      <c r="U61" s="109">
        <v>3</v>
      </c>
      <c r="V61" s="110">
        <v>3746.63</v>
      </c>
      <c r="W61" s="76" t="s">
        <v>50</v>
      </c>
      <c r="X61" s="111">
        <v>1455000</v>
      </c>
      <c r="Y61" s="3" t="s">
        <v>46</v>
      </c>
      <c r="Z61" s="48" t="s">
        <v>53</v>
      </c>
      <c r="AA61" s="75" t="s">
        <v>92</v>
      </c>
      <c r="AB61" s="23" t="s">
        <v>1674</v>
      </c>
      <c r="AC61" s="23"/>
      <c r="AD61" s="112" t="s">
        <v>369</v>
      </c>
    </row>
    <row r="62" spans="2:30" s="22" customFormat="1" ht="126.75" customHeight="1" x14ac:dyDescent="0.25">
      <c r="B62" s="73">
        <v>57</v>
      </c>
      <c r="C62" s="82" t="s">
        <v>361</v>
      </c>
      <c r="D62" s="105" t="s">
        <v>362</v>
      </c>
      <c r="E62" s="106">
        <v>42853</v>
      </c>
      <c r="F62" s="4">
        <v>42899</v>
      </c>
      <c r="G62" s="74">
        <v>42710</v>
      </c>
      <c r="H62" s="74" t="s">
        <v>42</v>
      </c>
      <c r="I62" s="74">
        <v>42704</v>
      </c>
      <c r="J62" s="74">
        <v>42009</v>
      </c>
      <c r="K62" s="82" t="s">
        <v>43</v>
      </c>
      <c r="L62" s="76" t="s">
        <v>67</v>
      </c>
      <c r="M62" s="76" t="s">
        <v>51</v>
      </c>
      <c r="N62" s="76" t="s">
        <v>363</v>
      </c>
      <c r="O62" s="76" t="s">
        <v>373</v>
      </c>
      <c r="P62" s="3" t="s">
        <v>52</v>
      </c>
      <c r="Q62" s="76" t="s">
        <v>48</v>
      </c>
      <c r="R62" s="107" t="s">
        <v>365</v>
      </c>
      <c r="S62" s="76" t="s">
        <v>366</v>
      </c>
      <c r="T62" s="108">
        <v>9.6999999999999993</v>
      </c>
      <c r="U62" s="109">
        <v>3</v>
      </c>
      <c r="V62" s="110">
        <v>534.05999999999995</v>
      </c>
      <c r="W62" s="76" t="s">
        <v>50</v>
      </c>
      <c r="X62" s="111">
        <v>207400</v>
      </c>
      <c r="Y62" s="3" t="s">
        <v>46</v>
      </c>
      <c r="Z62" s="48" t="s">
        <v>53</v>
      </c>
      <c r="AA62" s="75" t="s">
        <v>92</v>
      </c>
      <c r="AB62" s="23" t="s">
        <v>1674</v>
      </c>
      <c r="AC62" s="23"/>
      <c r="AD62" s="112" t="s">
        <v>369</v>
      </c>
    </row>
    <row r="63" spans="2:30" s="22" customFormat="1" ht="212.25" customHeight="1" x14ac:dyDescent="0.25">
      <c r="B63" s="73">
        <v>58</v>
      </c>
      <c r="C63" s="82" t="s">
        <v>361</v>
      </c>
      <c r="D63" s="105" t="s">
        <v>362</v>
      </c>
      <c r="E63" s="106">
        <v>42853</v>
      </c>
      <c r="F63" s="4">
        <v>42899</v>
      </c>
      <c r="G63" s="74">
        <v>42710</v>
      </c>
      <c r="H63" s="74" t="s">
        <v>42</v>
      </c>
      <c r="I63" s="74">
        <v>42704</v>
      </c>
      <c r="J63" s="74">
        <v>42009</v>
      </c>
      <c r="K63" s="82" t="s">
        <v>43</v>
      </c>
      <c r="L63" s="76" t="s">
        <v>67</v>
      </c>
      <c r="M63" s="76" t="s">
        <v>51</v>
      </c>
      <c r="N63" s="76" t="s">
        <v>363</v>
      </c>
      <c r="O63" s="76" t="s">
        <v>374</v>
      </c>
      <c r="P63" s="3" t="s">
        <v>52</v>
      </c>
      <c r="Q63" s="76" t="s">
        <v>48</v>
      </c>
      <c r="R63" s="107" t="s">
        <v>365</v>
      </c>
      <c r="S63" s="76" t="s">
        <v>366</v>
      </c>
      <c r="T63" s="108">
        <v>22.1</v>
      </c>
      <c r="U63" s="109">
        <v>3</v>
      </c>
      <c r="V63" s="110">
        <v>1197.8900000000001</v>
      </c>
      <c r="W63" s="76" t="s">
        <v>50</v>
      </c>
      <c r="X63" s="111">
        <v>465200</v>
      </c>
      <c r="Y63" s="3" t="s">
        <v>46</v>
      </c>
      <c r="Z63" s="48" t="s">
        <v>53</v>
      </c>
      <c r="AA63" s="75" t="s">
        <v>92</v>
      </c>
      <c r="AB63" s="23" t="s">
        <v>1674</v>
      </c>
      <c r="AC63" s="23"/>
      <c r="AD63" s="112" t="s">
        <v>369</v>
      </c>
    </row>
    <row r="64" spans="2:30" s="22" customFormat="1" ht="126.75" customHeight="1" x14ac:dyDescent="0.25">
      <c r="B64" s="73">
        <v>59</v>
      </c>
      <c r="C64" s="82" t="s">
        <v>361</v>
      </c>
      <c r="D64" s="105" t="s">
        <v>362</v>
      </c>
      <c r="E64" s="106">
        <v>42853</v>
      </c>
      <c r="F64" s="4">
        <v>42899</v>
      </c>
      <c r="G64" s="74">
        <v>42710</v>
      </c>
      <c r="H64" s="74" t="s">
        <v>42</v>
      </c>
      <c r="I64" s="74">
        <v>42704</v>
      </c>
      <c r="J64" s="74">
        <v>42009</v>
      </c>
      <c r="K64" s="82" t="s">
        <v>43</v>
      </c>
      <c r="L64" s="76" t="s">
        <v>67</v>
      </c>
      <c r="M64" s="76" t="s">
        <v>51</v>
      </c>
      <c r="N64" s="76" t="s">
        <v>363</v>
      </c>
      <c r="O64" s="76" t="s">
        <v>375</v>
      </c>
      <c r="P64" s="3" t="s">
        <v>52</v>
      </c>
      <c r="Q64" s="76" t="s">
        <v>48</v>
      </c>
      <c r="R64" s="107" t="s">
        <v>365</v>
      </c>
      <c r="S64" s="76" t="s">
        <v>366</v>
      </c>
      <c r="T64" s="108">
        <v>51.7</v>
      </c>
      <c r="U64" s="109">
        <v>3</v>
      </c>
      <c r="V64" s="110">
        <v>2569.08</v>
      </c>
      <c r="W64" s="76" t="s">
        <v>50</v>
      </c>
      <c r="X64" s="111">
        <v>997700</v>
      </c>
      <c r="Y64" s="3" t="s">
        <v>46</v>
      </c>
      <c r="Z64" s="48" t="s">
        <v>53</v>
      </c>
      <c r="AA64" s="75" t="s">
        <v>92</v>
      </c>
      <c r="AB64" s="23" t="s">
        <v>1674</v>
      </c>
      <c r="AC64" s="23"/>
      <c r="AD64" s="112" t="s">
        <v>369</v>
      </c>
    </row>
    <row r="65" spans="1:30" s="22" customFormat="1" ht="126.75" customHeight="1" x14ac:dyDescent="0.25">
      <c r="B65" s="73">
        <v>60</v>
      </c>
      <c r="C65" s="82" t="s">
        <v>361</v>
      </c>
      <c r="D65" s="105" t="s">
        <v>362</v>
      </c>
      <c r="E65" s="106">
        <v>42853</v>
      </c>
      <c r="F65" s="4">
        <v>42899</v>
      </c>
      <c r="G65" s="74">
        <v>42710</v>
      </c>
      <c r="H65" s="74" t="s">
        <v>42</v>
      </c>
      <c r="I65" s="74">
        <v>42704</v>
      </c>
      <c r="J65" s="74">
        <v>41514</v>
      </c>
      <c r="K65" s="82" t="s">
        <v>43</v>
      </c>
      <c r="L65" s="76" t="s">
        <v>67</v>
      </c>
      <c r="M65" s="76" t="s">
        <v>51</v>
      </c>
      <c r="N65" s="76" t="s">
        <v>363</v>
      </c>
      <c r="O65" s="76" t="s">
        <v>376</v>
      </c>
      <c r="P65" s="82" t="s">
        <v>85</v>
      </c>
      <c r="Q65" s="76" t="s">
        <v>48</v>
      </c>
      <c r="R65" s="107" t="s">
        <v>365</v>
      </c>
      <c r="S65" s="76" t="s">
        <v>366</v>
      </c>
      <c r="T65" s="108">
        <v>30.1</v>
      </c>
      <c r="U65" s="109">
        <v>3</v>
      </c>
      <c r="V65" s="110">
        <v>1540.11</v>
      </c>
      <c r="W65" s="76" t="s">
        <v>50</v>
      </c>
      <c r="X65" s="111">
        <v>598100</v>
      </c>
      <c r="Y65" s="3" t="s">
        <v>46</v>
      </c>
      <c r="Z65" s="48" t="s">
        <v>53</v>
      </c>
      <c r="AA65" s="75" t="s">
        <v>92</v>
      </c>
      <c r="AB65" s="23" t="s">
        <v>1674</v>
      </c>
      <c r="AC65" s="23"/>
      <c r="AD65" s="112" t="s">
        <v>369</v>
      </c>
    </row>
    <row r="66" spans="1:30" s="22" customFormat="1" ht="126.75" customHeight="1" x14ac:dyDescent="0.25">
      <c r="B66" s="73">
        <v>61</v>
      </c>
      <c r="C66" s="82" t="s">
        <v>361</v>
      </c>
      <c r="D66" s="105" t="s">
        <v>362</v>
      </c>
      <c r="E66" s="106">
        <v>42853</v>
      </c>
      <c r="F66" s="4">
        <v>42899</v>
      </c>
      <c r="G66" s="74">
        <v>42710</v>
      </c>
      <c r="H66" s="74" t="s">
        <v>42</v>
      </c>
      <c r="I66" s="74">
        <v>42704</v>
      </c>
      <c r="J66" s="74">
        <v>41519</v>
      </c>
      <c r="K66" s="82" t="s">
        <v>43</v>
      </c>
      <c r="L66" s="76" t="s">
        <v>67</v>
      </c>
      <c r="M66" s="76" t="s">
        <v>51</v>
      </c>
      <c r="N66" s="76" t="s">
        <v>363</v>
      </c>
      <c r="O66" s="76" t="s">
        <v>377</v>
      </c>
      <c r="P66" s="82" t="s">
        <v>85</v>
      </c>
      <c r="Q66" s="76" t="s">
        <v>48</v>
      </c>
      <c r="R66" s="107" t="s">
        <v>365</v>
      </c>
      <c r="S66" s="76" t="s">
        <v>366</v>
      </c>
      <c r="T66" s="108">
        <v>24.6</v>
      </c>
      <c r="U66" s="109">
        <v>3</v>
      </c>
      <c r="V66" s="110">
        <v>1144.8499999999999</v>
      </c>
      <c r="W66" s="76" t="s">
        <v>50</v>
      </c>
      <c r="X66" s="111">
        <v>444600</v>
      </c>
      <c r="Y66" s="3" t="s">
        <v>46</v>
      </c>
      <c r="Z66" s="48" t="s">
        <v>53</v>
      </c>
      <c r="AA66" s="75" t="s">
        <v>92</v>
      </c>
      <c r="AB66" s="23" t="s">
        <v>1674</v>
      </c>
      <c r="AC66" s="23"/>
      <c r="AD66" s="112" t="s">
        <v>369</v>
      </c>
    </row>
    <row r="67" spans="1:30" s="22" customFormat="1" ht="126.75" customHeight="1" x14ac:dyDescent="0.25">
      <c r="B67" s="73">
        <v>62</v>
      </c>
      <c r="C67" s="82" t="s">
        <v>378</v>
      </c>
      <c r="D67" s="105" t="s">
        <v>379</v>
      </c>
      <c r="E67" s="106">
        <v>42853</v>
      </c>
      <c r="F67" s="4">
        <v>42899</v>
      </c>
      <c r="G67" s="74">
        <v>42807</v>
      </c>
      <c r="H67" s="74" t="s">
        <v>42</v>
      </c>
      <c r="I67" s="74">
        <v>42766</v>
      </c>
      <c r="J67" s="74">
        <v>41694</v>
      </c>
      <c r="K67" s="82" t="s">
        <v>43</v>
      </c>
      <c r="L67" s="76" t="s">
        <v>67</v>
      </c>
      <c r="M67" s="76" t="s">
        <v>76</v>
      </c>
      <c r="N67" s="76" t="s">
        <v>380</v>
      </c>
      <c r="O67" s="76" t="s">
        <v>381</v>
      </c>
      <c r="P67" s="76" t="s">
        <v>382</v>
      </c>
      <c r="Q67" s="76" t="s">
        <v>48</v>
      </c>
      <c r="R67" s="107" t="s">
        <v>246</v>
      </c>
      <c r="S67" s="76" t="s">
        <v>247</v>
      </c>
      <c r="T67" s="108">
        <v>60</v>
      </c>
      <c r="U67" s="109">
        <v>3</v>
      </c>
      <c r="V67" s="110">
        <v>737.6</v>
      </c>
      <c r="W67" s="76" t="s">
        <v>45</v>
      </c>
      <c r="X67" s="111">
        <v>1051400</v>
      </c>
      <c r="Y67" s="3" t="s">
        <v>46</v>
      </c>
      <c r="Z67" s="48" t="s">
        <v>53</v>
      </c>
      <c r="AA67" s="75" t="s">
        <v>92</v>
      </c>
      <c r="AB67" s="23" t="s">
        <v>1661</v>
      </c>
      <c r="AC67" s="23" t="s">
        <v>1729</v>
      </c>
      <c r="AD67" s="112"/>
    </row>
    <row r="68" spans="1:30" s="22" customFormat="1" ht="126.75" customHeight="1" x14ac:dyDescent="0.25">
      <c r="B68" s="73">
        <v>63</v>
      </c>
      <c r="C68" s="82" t="s">
        <v>383</v>
      </c>
      <c r="D68" s="105" t="s">
        <v>384</v>
      </c>
      <c r="E68" s="106">
        <v>42853</v>
      </c>
      <c r="F68" s="4">
        <v>42899</v>
      </c>
      <c r="G68" s="74">
        <v>42782</v>
      </c>
      <c r="H68" s="74" t="s">
        <v>42</v>
      </c>
      <c r="I68" s="74">
        <v>42766</v>
      </c>
      <c r="J68" s="74">
        <v>41730</v>
      </c>
      <c r="K68" s="82" t="s">
        <v>43</v>
      </c>
      <c r="L68" s="76" t="s">
        <v>67</v>
      </c>
      <c r="M68" s="76" t="s">
        <v>76</v>
      </c>
      <c r="N68" s="76" t="s">
        <v>385</v>
      </c>
      <c r="O68" s="76" t="s">
        <v>386</v>
      </c>
      <c r="P68" s="76" t="s">
        <v>387</v>
      </c>
      <c r="Q68" s="76" t="s">
        <v>48</v>
      </c>
      <c r="R68" s="107" t="s">
        <v>69</v>
      </c>
      <c r="S68" s="76" t="s">
        <v>91</v>
      </c>
      <c r="T68" s="108">
        <v>98.7</v>
      </c>
      <c r="U68" s="109">
        <v>3</v>
      </c>
      <c r="V68" s="110">
        <v>5046.46</v>
      </c>
      <c r="W68" s="76" t="s">
        <v>50</v>
      </c>
      <c r="X68" s="111">
        <v>1998600</v>
      </c>
      <c r="Y68" s="3" t="s">
        <v>46</v>
      </c>
      <c r="Z68" s="48" t="s">
        <v>53</v>
      </c>
      <c r="AA68" s="75" t="s">
        <v>92</v>
      </c>
      <c r="AB68" s="23" t="s">
        <v>1661</v>
      </c>
      <c r="AC68" s="23" t="s">
        <v>1729</v>
      </c>
      <c r="AD68" s="112" t="s">
        <v>388</v>
      </c>
    </row>
    <row r="69" spans="1:30" s="22" customFormat="1" ht="126.75" customHeight="1" x14ac:dyDescent="0.25">
      <c r="B69" s="73">
        <v>64</v>
      </c>
      <c r="C69" s="3" t="s">
        <v>389</v>
      </c>
      <c r="D69" s="43" t="s">
        <v>390</v>
      </c>
      <c r="E69" s="4">
        <v>42852</v>
      </c>
      <c r="F69" s="4">
        <v>42899</v>
      </c>
      <c r="G69" s="44">
        <v>42822</v>
      </c>
      <c r="H69" s="44" t="s">
        <v>42</v>
      </c>
      <c r="I69" s="44">
        <v>42704</v>
      </c>
      <c r="J69" s="44">
        <v>41654</v>
      </c>
      <c r="K69" s="82" t="s">
        <v>43</v>
      </c>
      <c r="L69" s="83" t="s">
        <v>100</v>
      </c>
      <c r="M69" s="76" t="s">
        <v>51</v>
      </c>
      <c r="N69" s="5" t="s">
        <v>391</v>
      </c>
      <c r="O69" s="5" t="s">
        <v>392</v>
      </c>
      <c r="P69" s="3" t="s">
        <v>52</v>
      </c>
      <c r="Q69" s="76" t="s">
        <v>65</v>
      </c>
      <c r="R69" s="54" t="s">
        <v>365</v>
      </c>
      <c r="S69" s="5" t="s">
        <v>366</v>
      </c>
      <c r="T69" s="77">
        <v>298.60000000000002</v>
      </c>
      <c r="U69" s="63">
        <v>3</v>
      </c>
      <c r="V69" s="78">
        <v>14414.75</v>
      </c>
      <c r="W69" s="5" t="s">
        <v>50</v>
      </c>
      <c r="X69" s="79">
        <v>5765900</v>
      </c>
      <c r="Y69" s="3" t="s">
        <v>46</v>
      </c>
      <c r="Z69" s="48" t="s">
        <v>53</v>
      </c>
      <c r="AA69" s="93" t="s">
        <v>92</v>
      </c>
      <c r="AB69" s="23" t="s">
        <v>1661</v>
      </c>
      <c r="AC69" s="23" t="s">
        <v>1729</v>
      </c>
      <c r="AD69" s="59"/>
    </row>
    <row r="70" spans="1:30" s="22" customFormat="1" ht="126.75" customHeight="1" x14ac:dyDescent="0.25">
      <c r="B70" s="73">
        <v>65</v>
      </c>
      <c r="C70" s="3" t="s">
        <v>389</v>
      </c>
      <c r="D70" s="43" t="s">
        <v>390</v>
      </c>
      <c r="E70" s="4">
        <v>42852</v>
      </c>
      <c r="F70" s="4">
        <v>42899</v>
      </c>
      <c r="G70" s="44">
        <v>42822</v>
      </c>
      <c r="H70" s="44" t="s">
        <v>42</v>
      </c>
      <c r="I70" s="44">
        <v>42704</v>
      </c>
      <c r="J70" s="44">
        <v>41654</v>
      </c>
      <c r="K70" s="82" t="s">
        <v>43</v>
      </c>
      <c r="L70" s="83" t="s">
        <v>100</v>
      </c>
      <c r="M70" s="76" t="s">
        <v>51</v>
      </c>
      <c r="N70" s="5" t="s">
        <v>391</v>
      </c>
      <c r="O70" s="5" t="s">
        <v>393</v>
      </c>
      <c r="P70" s="3" t="s">
        <v>52</v>
      </c>
      <c r="Q70" s="76" t="s">
        <v>394</v>
      </c>
      <c r="R70" s="54" t="s">
        <v>365</v>
      </c>
      <c r="S70" s="5" t="s">
        <v>366</v>
      </c>
      <c r="T70" s="77">
        <v>114.6</v>
      </c>
      <c r="U70" s="63">
        <v>3</v>
      </c>
      <c r="V70" s="78">
        <v>6604.25</v>
      </c>
      <c r="W70" s="5" t="s">
        <v>50</v>
      </c>
      <c r="X70" s="79">
        <v>1711410</v>
      </c>
      <c r="Y70" s="3" t="s">
        <v>46</v>
      </c>
      <c r="Z70" s="48" t="s">
        <v>53</v>
      </c>
      <c r="AA70" s="93" t="s">
        <v>92</v>
      </c>
      <c r="AB70" s="23" t="s">
        <v>1661</v>
      </c>
      <c r="AC70" s="23" t="s">
        <v>1729</v>
      </c>
      <c r="AD70" s="59"/>
    </row>
    <row r="71" spans="1:30" s="22" customFormat="1" ht="127.5" x14ac:dyDescent="0.25">
      <c r="B71" s="73">
        <v>66</v>
      </c>
      <c r="C71" s="3" t="s">
        <v>395</v>
      </c>
      <c r="D71" s="43" t="s">
        <v>396</v>
      </c>
      <c r="E71" s="87">
        <v>42844</v>
      </c>
      <c r="F71" s="4">
        <v>42899</v>
      </c>
      <c r="G71" s="4" t="s">
        <v>42</v>
      </c>
      <c r="H71" s="83" t="s">
        <v>42</v>
      </c>
      <c r="I71" s="4" t="s">
        <v>42</v>
      </c>
      <c r="J71" s="74" t="s">
        <v>42</v>
      </c>
      <c r="K71" s="82" t="s">
        <v>43</v>
      </c>
      <c r="L71" s="75" t="s">
        <v>66</v>
      </c>
      <c r="M71" s="75" t="s">
        <v>105</v>
      </c>
      <c r="N71" s="5" t="s">
        <v>397</v>
      </c>
      <c r="O71" s="5" t="s">
        <v>398</v>
      </c>
      <c r="P71" s="3" t="s">
        <v>399</v>
      </c>
      <c r="Q71" s="76" t="s">
        <v>48</v>
      </c>
      <c r="R71" s="54" t="s">
        <v>365</v>
      </c>
      <c r="S71" s="5" t="s">
        <v>366</v>
      </c>
      <c r="T71" s="77">
        <v>1101.0999999999999</v>
      </c>
      <c r="U71" s="63">
        <v>3</v>
      </c>
      <c r="V71" s="94" t="s">
        <v>42</v>
      </c>
      <c r="W71" s="5" t="s">
        <v>50</v>
      </c>
      <c r="X71" s="79" t="s">
        <v>42</v>
      </c>
      <c r="Y71" s="3" t="s">
        <v>46</v>
      </c>
      <c r="Z71" s="48" t="s">
        <v>53</v>
      </c>
      <c r="AA71" s="75" t="s">
        <v>92</v>
      </c>
      <c r="AB71" s="23" t="s">
        <v>1661</v>
      </c>
      <c r="AC71" s="23" t="s">
        <v>1729</v>
      </c>
      <c r="AD71" s="59" t="s">
        <v>400</v>
      </c>
    </row>
    <row r="72" spans="1:30" s="22" customFormat="1" ht="229.5" x14ac:dyDescent="0.25">
      <c r="B72" s="73">
        <v>67</v>
      </c>
      <c r="C72" s="3" t="s">
        <v>401</v>
      </c>
      <c r="D72" s="43" t="s">
        <v>402</v>
      </c>
      <c r="E72" s="4">
        <v>42850</v>
      </c>
      <c r="F72" s="4">
        <v>42899</v>
      </c>
      <c r="G72" s="89">
        <v>42836</v>
      </c>
      <c r="H72" s="83" t="s">
        <v>42</v>
      </c>
      <c r="I72" s="74">
        <v>42735</v>
      </c>
      <c r="J72" s="74" t="s">
        <v>42</v>
      </c>
      <c r="K72" s="82" t="s">
        <v>43</v>
      </c>
      <c r="L72" s="75" t="s">
        <v>66</v>
      </c>
      <c r="M72" s="75" t="s">
        <v>105</v>
      </c>
      <c r="N72" s="75" t="s">
        <v>403</v>
      </c>
      <c r="O72" s="75" t="s">
        <v>404</v>
      </c>
      <c r="P72" s="95" t="s">
        <v>405</v>
      </c>
      <c r="Q72" s="76" t="s">
        <v>48</v>
      </c>
      <c r="R72" s="97" t="s">
        <v>69</v>
      </c>
      <c r="S72" s="76" t="s">
        <v>91</v>
      </c>
      <c r="T72" s="96">
        <v>99.26</v>
      </c>
      <c r="U72" s="97">
        <v>3</v>
      </c>
      <c r="V72" s="94">
        <v>1180.44</v>
      </c>
      <c r="W72" s="75" t="s">
        <v>106</v>
      </c>
      <c r="X72" s="98">
        <v>1722000</v>
      </c>
      <c r="Y72" s="3" t="s">
        <v>46</v>
      </c>
      <c r="Z72" s="75" t="s">
        <v>47</v>
      </c>
      <c r="AA72" s="75" t="s">
        <v>92</v>
      </c>
      <c r="AB72" s="23" t="s">
        <v>1661</v>
      </c>
      <c r="AC72" s="23" t="s">
        <v>1729</v>
      </c>
      <c r="AD72" s="139" t="s">
        <v>406</v>
      </c>
    </row>
    <row r="73" spans="1:30" s="22" customFormat="1" ht="126.75" customHeight="1" x14ac:dyDescent="0.25">
      <c r="B73" s="73">
        <v>68</v>
      </c>
      <c r="C73" s="3" t="s">
        <v>407</v>
      </c>
      <c r="D73" s="43" t="s">
        <v>408</v>
      </c>
      <c r="E73" s="87">
        <v>42838</v>
      </c>
      <c r="F73" s="4">
        <v>42899</v>
      </c>
      <c r="G73" s="4" t="s">
        <v>42</v>
      </c>
      <c r="H73" s="4" t="s">
        <v>42</v>
      </c>
      <c r="I73" s="44">
        <v>42643</v>
      </c>
      <c r="J73" s="74" t="s">
        <v>42</v>
      </c>
      <c r="K73" s="82" t="s">
        <v>43</v>
      </c>
      <c r="L73" s="5" t="s">
        <v>94</v>
      </c>
      <c r="M73" s="76" t="s">
        <v>51</v>
      </c>
      <c r="N73" s="76" t="s">
        <v>363</v>
      </c>
      <c r="O73" s="5" t="s">
        <v>409</v>
      </c>
      <c r="P73" s="3" t="s">
        <v>410</v>
      </c>
      <c r="Q73" s="51" t="s">
        <v>98</v>
      </c>
      <c r="R73" s="54" t="s">
        <v>365</v>
      </c>
      <c r="S73" s="5" t="s">
        <v>411</v>
      </c>
      <c r="T73" s="77">
        <v>26</v>
      </c>
      <c r="U73" s="63">
        <v>3</v>
      </c>
      <c r="V73" s="78">
        <v>1509.93</v>
      </c>
      <c r="W73" s="5" t="s">
        <v>50</v>
      </c>
      <c r="X73" s="79">
        <v>119480</v>
      </c>
      <c r="Y73" s="3" t="s">
        <v>46</v>
      </c>
      <c r="Z73" s="48" t="s">
        <v>53</v>
      </c>
      <c r="AA73" s="5" t="s">
        <v>97</v>
      </c>
      <c r="AB73" s="23" t="s">
        <v>1661</v>
      </c>
      <c r="AC73" s="23" t="s">
        <v>1729</v>
      </c>
      <c r="AD73" s="59"/>
    </row>
    <row r="74" spans="1:30" s="22" customFormat="1" ht="126.75" customHeight="1" x14ac:dyDescent="0.25">
      <c r="B74" s="73">
        <v>69</v>
      </c>
      <c r="C74" s="3" t="s">
        <v>407</v>
      </c>
      <c r="D74" s="43" t="s">
        <v>408</v>
      </c>
      <c r="E74" s="87">
        <v>42838</v>
      </c>
      <c r="F74" s="4">
        <v>42899</v>
      </c>
      <c r="G74" s="4" t="s">
        <v>42</v>
      </c>
      <c r="H74" s="4" t="s">
        <v>42</v>
      </c>
      <c r="I74" s="44">
        <v>42643</v>
      </c>
      <c r="J74" s="74" t="s">
        <v>42</v>
      </c>
      <c r="K74" s="82" t="s">
        <v>43</v>
      </c>
      <c r="L74" s="5" t="s">
        <v>94</v>
      </c>
      <c r="M74" s="76" t="s">
        <v>51</v>
      </c>
      <c r="N74" s="76" t="s">
        <v>363</v>
      </c>
      <c r="O74" s="5" t="s">
        <v>412</v>
      </c>
      <c r="P74" s="82" t="s">
        <v>85</v>
      </c>
      <c r="Q74" s="51" t="s">
        <v>98</v>
      </c>
      <c r="R74" s="54" t="s">
        <v>365</v>
      </c>
      <c r="S74" s="5" t="s">
        <v>411</v>
      </c>
      <c r="T74" s="77">
        <v>25</v>
      </c>
      <c r="U74" s="63">
        <v>3</v>
      </c>
      <c r="V74" s="78">
        <v>1473.75</v>
      </c>
      <c r="W74" s="5" t="s">
        <v>50</v>
      </c>
      <c r="X74" s="79">
        <v>117900</v>
      </c>
      <c r="Y74" s="3" t="s">
        <v>46</v>
      </c>
      <c r="Z74" s="48" t="s">
        <v>53</v>
      </c>
      <c r="AA74" s="5" t="s">
        <v>97</v>
      </c>
      <c r="AB74" s="23" t="s">
        <v>1661</v>
      </c>
      <c r="AC74" s="23" t="s">
        <v>1729</v>
      </c>
      <c r="AD74" s="59" t="s">
        <v>413</v>
      </c>
    </row>
    <row r="75" spans="1:30" s="22" customFormat="1" ht="126.75" customHeight="1" x14ac:dyDescent="0.25">
      <c r="B75" s="73">
        <v>70</v>
      </c>
      <c r="C75" s="3" t="s">
        <v>414</v>
      </c>
      <c r="D75" s="43" t="s">
        <v>415</v>
      </c>
      <c r="E75" s="87">
        <v>42838</v>
      </c>
      <c r="F75" s="4">
        <v>42899</v>
      </c>
      <c r="G75" s="4" t="s">
        <v>42</v>
      </c>
      <c r="H75" s="4" t="s">
        <v>42</v>
      </c>
      <c r="I75" s="44">
        <v>42613</v>
      </c>
      <c r="J75" s="74" t="s">
        <v>42</v>
      </c>
      <c r="K75" s="82" t="s">
        <v>43</v>
      </c>
      <c r="L75" s="5" t="s">
        <v>94</v>
      </c>
      <c r="M75" s="5" t="s">
        <v>95</v>
      </c>
      <c r="N75" s="5" t="s">
        <v>416</v>
      </c>
      <c r="O75" s="5" t="s">
        <v>417</v>
      </c>
      <c r="P75" s="3" t="s">
        <v>418</v>
      </c>
      <c r="Q75" s="5" t="s">
        <v>419</v>
      </c>
      <c r="R75" s="63">
        <v>14</v>
      </c>
      <c r="S75" s="107" t="s">
        <v>90</v>
      </c>
      <c r="T75" s="77">
        <v>301.37</v>
      </c>
      <c r="U75" s="63">
        <v>3</v>
      </c>
      <c r="V75" s="78">
        <v>1181.3</v>
      </c>
      <c r="W75" s="5" t="s">
        <v>145</v>
      </c>
      <c r="X75" s="79">
        <v>4995700</v>
      </c>
      <c r="Y75" s="3" t="s">
        <v>46</v>
      </c>
      <c r="Z75" s="48" t="s">
        <v>53</v>
      </c>
      <c r="AA75" s="5" t="s">
        <v>420</v>
      </c>
      <c r="AB75" s="23" t="s">
        <v>1674</v>
      </c>
      <c r="AC75" s="23"/>
      <c r="AD75" s="59" t="s">
        <v>421</v>
      </c>
    </row>
    <row r="76" spans="1:30" s="57" customFormat="1" ht="127.5" x14ac:dyDescent="0.25">
      <c r="A76" s="22"/>
      <c r="B76" s="73">
        <v>71</v>
      </c>
      <c r="C76" s="82" t="s">
        <v>422</v>
      </c>
      <c r="D76" s="105" t="s">
        <v>423</v>
      </c>
      <c r="E76" s="106">
        <v>42853</v>
      </c>
      <c r="F76" s="4">
        <v>42899</v>
      </c>
      <c r="G76" s="74">
        <v>42719</v>
      </c>
      <c r="H76" s="74" t="s">
        <v>42</v>
      </c>
      <c r="I76" s="44">
        <v>42674</v>
      </c>
      <c r="J76" s="74">
        <v>41668</v>
      </c>
      <c r="K76" s="82" t="s">
        <v>43</v>
      </c>
      <c r="L76" s="76" t="s">
        <v>67</v>
      </c>
      <c r="M76" s="76" t="s">
        <v>51</v>
      </c>
      <c r="N76" s="76" t="s">
        <v>424</v>
      </c>
      <c r="O76" s="76" t="s">
        <v>425</v>
      </c>
      <c r="P76" s="82" t="s">
        <v>85</v>
      </c>
      <c r="Q76" s="76" t="s">
        <v>48</v>
      </c>
      <c r="R76" s="107" t="s">
        <v>70</v>
      </c>
      <c r="S76" s="76" t="s">
        <v>299</v>
      </c>
      <c r="T76" s="108">
        <v>23.9</v>
      </c>
      <c r="U76" s="109">
        <v>5</v>
      </c>
      <c r="V76" s="110">
        <v>2212.92</v>
      </c>
      <c r="W76" s="76" t="s">
        <v>50</v>
      </c>
      <c r="X76" s="111">
        <v>531100</v>
      </c>
      <c r="Y76" s="3" t="s">
        <v>46</v>
      </c>
      <c r="Z76" s="48" t="s">
        <v>53</v>
      </c>
      <c r="AA76" s="75" t="s">
        <v>92</v>
      </c>
      <c r="AB76" s="23" t="s">
        <v>1661</v>
      </c>
      <c r="AC76" s="23" t="s">
        <v>1729</v>
      </c>
      <c r="AD76" s="112"/>
    </row>
    <row r="77" spans="1:30" s="22" customFormat="1" ht="127.5" x14ac:dyDescent="0.25">
      <c r="A77" s="60"/>
      <c r="B77" s="73">
        <v>72</v>
      </c>
      <c r="C77" s="23" t="s">
        <v>426</v>
      </c>
      <c r="D77" s="81" t="s">
        <v>427</v>
      </c>
      <c r="E77" s="87">
        <v>42844</v>
      </c>
      <c r="F77" s="4">
        <v>42899</v>
      </c>
      <c r="G77" s="140">
        <v>42807</v>
      </c>
      <c r="H77" s="140" t="s">
        <v>42</v>
      </c>
      <c r="I77" s="4">
        <v>42766</v>
      </c>
      <c r="J77" s="141">
        <v>41766</v>
      </c>
      <c r="K77" s="82" t="s">
        <v>43</v>
      </c>
      <c r="L77" s="48" t="s">
        <v>49</v>
      </c>
      <c r="M77" s="50" t="s">
        <v>74</v>
      </c>
      <c r="N77" s="51" t="s">
        <v>428</v>
      </c>
      <c r="O77" s="51" t="s">
        <v>429</v>
      </c>
      <c r="P77" s="82" t="s">
        <v>85</v>
      </c>
      <c r="Q77" s="75" t="s">
        <v>113</v>
      </c>
      <c r="R77" s="83" t="s">
        <v>70</v>
      </c>
      <c r="S77" s="75" t="s">
        <v>81</v>
      </c>
      <c r="T77" s="84">
        <v>37.299999999999997</v>
      </c>
      <c r="U77" s="52">
        <v>5</v>
      </c>
      <c r="V77" s="88">
        <v>3060.16</v>
      </c>
      <c r="W77" s="51" t="s">
        <v>50</v>
      </c>
      <c r="X77" s="85">
        <v>734440</v>
      </c>
      <c r="Y77" s="3" t="s">
        <v>46</v>
      </c>
      <c r="Z77" s="48" t="s">
        <v>53</v>
      </c>
      <c r="AA77" s="75" t="s">
        <v>92</v>
      </c>
      <c r="AB77" s="23" t="s">
        <v>1661</v>
      </c>
      <c r="AC77" s="23" t="s">
        <v>1729</v>
      </c>
      <c r="AD77" s="102" t="s">
        <v>430</v>
      </c>
    </row>
    <row r="78" spans="1:30" s="22" customFormat="1" ht="127.5" x14ac:dyDescent="0.25">
      <c r="B78" s="73">
        <v>73</v>
      </c>
      <c r="C78" s="3" t="s">
        <v>431</v>
      </c>
      <c r="D78" s="43" t="s">
        <v>432</v>
      </c>
      <c r="E78" s="4">
        <v>42851</v>
      </c>
      <c r="F78" s="4">
        <v>42899</v>
      </c>
      <c r="G78" s="4" t="s">
        <v>42</v>
      </c>
      <c r="H78" s="4" t="s">
        <v>42</v>
      </c>
      <c r="I78" s="74">
        <v>42735</v>
      </c>
      <c r="J78" s="74" t="s">
        <v>42</v>
      </c>
      <c r="K78" s="82" t="s">
        <v>43</v>
      </c>
      <c r="L78" s="5" t="s">
        <v>94</v>
      </c>
      <c r="M78" s="5" t="s">
        <v>51</v>
      </c>
      <c r="N78" s="5" t="s">
        <v>433</v>
      </c>
      <c r="O78" s="5" t="s">
        <v>434</v>
      </c>
      <c r="P78" s="3" t="s">
        <v>52</v>
      </c>
      <c r="Q78" s="5" t="s">
        <v>435</v>
      </c>
      <c r="R78" s="54" t="s">
        <v>70</v>
      </c>
      <c r="S78" s="5" t="s">
        <v>81</v>
      </c>
      <c r="T78" s="77">
        <v>17</v>
      </c>
      <c r="U78" s="63">
        <v>5</v>
      </c>
      <c r="V78" s="78">
        <v>2153.7600000000002</v>
      </c>
      <c r="W78" s="5" t="s">
        <v>116</v>
      </c>
      <c r="X78" s="79">
        <v>497500</v>
      </c>
      <c r="Y78" s="3" t="s">
        <v>46</v>
      </c>
      <c r="Z78" s="48" t="s">
        <v>53</v>
      </c>
      <c r="AA78" s="5" t="s">
        <v>97</v>
      </c>
      <c r="AB78" s="23" t="s">
        <v>1661</v>
      </c>
      <c r="AC78" s="23" t="s">
        <v>1729</v>
      </c>
      <c r="AD78" s="59"/>
    </row>
    <row r="79" spans="1:30" s="22" customFormat="1" ht="127.5" x14ac:dyDescent="0.25">
      <c r="B79" s="73">
        <v>74</v>
      </c>
      <c r="C79" s="3" t="s">
        <v>436</v>
      </c>
      <c r="D79" s="43" t="s">
        <v>437</v>
      </c>
      <c r="E79" s="4">
        <v>42850</v>
      </c>
      <c r="F79" s="4">
        <v>42899</v>
      </c>
      <c r="G79" s="4">
        <v>42759</v>
      </c>
      <c r="H79" s="4" t="s">
        <v>42</v>
      </c>
      <c r="I79" s="74">
        <v>42735</v>
      </c>
      <c r="J79" s="4">
        <v>41000</v>
      </c>
      <c r="K79" s="82" t="s">
        <v>43</v>
      </c>
      <c r="L79" s="3" t="s">
        <v>56</v>
      </c>
      <c r="M79" s="76" t="s">
        <v>51</v>
      </c>
      <c r="N79" s="3" t="s">
        <v>438</v>
      </c>
      <c r="O79" s="3" t="s">
        <v>439</v>
      </c>
      <c r="P79" s="3" t="s">
        <v>52</v>
      </c>
      <c r="Q79" s="76" t="s">
        <v>48</v>
      </c>
      <c r="R79" s="5" t="s">
        <v>440</v>
      </c>
      <c r="S79" s="3" t="s">
        <v>441</v>
      </c>
      <c r="T79" s="77">
        <v>22.5</v>
      </c>
      <c r="U79" s="5">
        <v>6</v>
      </c>
      <c r="V79" s="123">
        <v>2017.5</v>
      </c>
      <c r="W79" s="56" t="s">
        <v>50</v>
      </c>
      <c r="X79" s="124">
        <v>403500</v>
      </c>
      <c r="Y79" s="3" t="s">
        <v>46</v>
      </c>
      <c r="Z79" s="3" t="s">
        <v>47</v>
      </c>
      <c r="AA79" s="3" t="s">
        <v>99</v>
      </c>
      <c r="AB79" s="23" t="s">
        <v>1661</v>
      </c>
      <c r="AC79" s="23" t="s">
        <v>1729</v>
      </c>
      <c r="AD79" s="70"/>
    </row>
    <row r="80" spans="1:30" s="22" customFormat="1" ht="102.75" customHeight="1" x14ac:dyDescent="0.25">
      <c r="B80" s="73">
        <v>75</v>
      </c>
      <c r="C80" s="3" t="s">
        <v>442</v>
      </c>
      <c r="D80" s="43" t="s">
        <v>443</v>
      </c>
      <c r="E80" s="4">
        <v>42858</v>
      </c>
      <c r="F80" s="4">
        <v>42899</v>
      </c>
      <c r="G80" s="44">
        <v>42726</v>
      </c>
      <c r="H80" s="44" t="s">
        <v>42</v>
      </c>
      <c r="I80" s="74">
        <v>42735</v>
      </c>
      <c r="J80" s="44">
        <v>41647</v>
      </c>
      <c r="K80" s="82" t="s">
        <v>43</v>
      </c>
      <c r="L80" s="5" t="s">
        <v>60</v>
      </c>
      <c r="M80" s="5" t="s">
        <v>444</v>
      </c>
      <c r="N80" s="5" t="s">
        <v>445</v>
      </c>
      <c r="O80" s="5" t="s">
        <v>446</v>
      </c>
      <c r="P80" s="82" t="s">
        <v>85</v>
      </c>
      <c r="Q80" s="5" t="s">
        <v>54</v>
      </c>
      <c r="R80" s="54" t="s">
        <v>447</v>
      </c>
      <c r="S80" s="5" t="s">
        <v>448</v>
      </c>
      <c r="T80" s="77">
        <v>5</v>
      </c>
      <c r="U80" s="63">
        <v>7</v>
      </c>
      <c r="V80" s="78">
        <v>648.47</v>
      </c>
      <c r="W80" s="5" t="s">
        <v>50</v>
      </c>
      <c r="X80" s="79">
        <v>109200</v>
      </c>
      <c r="Y80" s="3" t="s">
        <v>46</v>
      </c>
      <c r="Z80" s="48" t="s">
        <v>47</v>
      </c>
      <c r="AA80" s="5" t="s">
        <v>92</v>
      </c>
      <c r="AB80" s="23" t="s">
        <v>1661</v>
      </c>
      <c r="AC80" s="23" t="s">
        <v>1729</v>
      </c>
      <c r="AD80" s="59"/>
    </row>
    <row r="81" spans="2:30" s="22" customFormat="1" ht="102.75" customHeight="1" x14ac:dyDescent="0.25">
      <c r="B81" s="73">
        <v>76</v>
      </c>
      <c r="C81" s="82" t="s">
        <v>449</v>
      </c>
      <c r="D81" s="105" t="s">
        <v>450</v>
      </c>
      <c r="E81" s="106">
        <v>42853</v>
      </c>
      <c r="F81" s="4">
        <v>42899</v>
      </c>
      <c r="G81" s="74">
        <v>42759</v>
      </c>
      <c r="H81" s="74" t="s">
        <v>42</v>
      </c>
      <c r="I81" s="74">
        <v>42735</v>
      </c>
      <c r="J81" s="74">
        <v>41668</v>
      </c>
      <c r="K81" s="82" t="s">
        <v>43</v>
      </c>
      <c r="L81" s="76" t="s">
        <v>67</v>
      </c>
      <c r="M81" s="76" t="s">
        <v>51</v>
      </c>
      <c r="N81" s="76" t="s">
        <v>451</v>
      </c>
      <c r="O81" s="76" t="s">
        <v>452</v>
      </c>
      <c r="P81" s="82" t="s">
        <v>85</v>
      </c>
      <c r="Q81" s="76" t="s">
        <v>48</v>
      </c>
      <c r="R81" s="107" t="s">
        <v>453</v>
      </c>
      <c r="S81" s="76" t="s">
        <v>454</v>
      </c>
      <c r="T81" s="108">
        <v>34.700000000000003</v>
      </c>
      <c r="U81" s="109">
        <v>8</v>
      </c>
      <c r="V81" s="110">
        <v>5292.4</v>
      </c>
      <c r="W81" s="76" t="s">
        <v>50</v>
      </c>
      <c r="X81" s="111">
        <v>793860</v>
      </c>
      <c r="Y81" s="3" t="s">
        <v>46</v>
      </c>
      <c r="Z81" s="48" t="s">
        <v>53</v>
      </c>
      <c r="AA81" s="75" t="s">
        <v>92</v>
      </c>
      <c r="AB81" s="23" t="s">
        <v>1661</v>
      </c>
      <c r="AC81" s="23" t="s">
        <v>1729</v>
      </c>
      <c r="AD81" s="112"/>
    </row>
    <row r="82" spans="2:30" s="22" customFormat="1" ht="144" customHeight="1" x14ac:dyDescent="0.25">
      <c r="B82" s="73">
        <v>77</v>
      </c>
      <c r="C82" s="82" t="s">
        <v>449</v>
      </c>
      <c r="D82" s="105" t="s">
        <v>450</v>
      </c>
      <c r="E82" s="106">
        <v>42853</v>
      </c>
      <c r="F82" s="4">
        <v>42899</v>
      </c>
      <c r="G82" s="74">
        <v>42759</v>
      </c>
      <c r="H82" s="74" t="s">
        <v>42</v>
      </c>
      <c r="I82" s="74">
        <v>42735</v>
      </c>
      <c r="J82" s="74">
        <v>41668</v>
      </c>
      <c r="K82" s="82" t="s">
        <v>43</v>
      </c>
      <c r="L82" s="76" t="s">
        <v>67</v>
      </c>
      <c r="M82" s="76" t="s">
        <v>51</v>
      </c>
      <c r="N82" s="76" t="s">
        <v>451</v>
      </c>
      <c r="O82" s="76" t="s">
        <v>455</v>
      </c>
      <c r="P82" s="82" t="s">
        <v>85</v>
      </c>
      <c r="Q82" s="76" t="s">
        <v>48</v>
      </c>
      <c r="R82" s="107" t="s">
        <v>83</v>
      </c>
      <c r="S82" s="76" t="s">
        <v>84</v>
      </c>
      <c r="T82" s="108">
        <v>32.9</v>
      </c>
      <c r="U82" s="109">
        <v>18</v>
      </c>
      <c r="V82" s="110">
        <v>11290.2</v>
      </c>
      <c r="W82" s="76" t="s">
        <v>50</v>
      </c>
      <c r="X82" s="111">
        <v>752680</v>
      </c>
      <c r="Y82" s="3" t="s">
        <v>46</v>
      </c>
      <c r="Z82" s="48" t="s">
        <v>53</v>
      </c>
      <c r="AA82" s="75" t="s">
        <v>92</v>
      </c>
      <c r="AB82" s="23" t="s">
        <v>1661</v>
      </c>
      <c r="AC82" s="23" t="s">
        <v>1729</v>
      </c>
      <c r="AD82" s="112"/>
    </row>
    <row r="83" spans="2:30" s="22" customFormat="1" ht="102.75" customHeight="1" x14ac:dyDescent="0.25">
      <c r="B83" s="73">
        <v>78</v>
      </c>
      <c r="C83" s="3" t="s">
        <v>456</v>
      </c>
      <c r="D83" s="43" t="s">
        <v>457</v>
      </c>
      <c r="E83" s="4">
        <v>42852</v>
      </c>
      <c r="F83" s="4">
        <v>42899</v>
      </c>
      <c r="G83" s="44">
        <v>42814</v>
      </c>
      <c r="H83" s="44" t="s">
        <v>42</v>
      </c>
      <c r="I83" s="74">
        <v>42735</v>
      </c>
      <c r="J83" s="44">
        <v>41976</v>
      </c>
      <c r="K83" s="82" t="s">
        <v>43</v>
      </c>
      <c r="L83" s="83" t="s">
        <v>100</v>
      </c>
      <c r="M83" s="76" t="s">
        <v>51</v>
      </c>
      <c r="N83" s="5" t="s">
        <v>458</v>
      </c>
      <c r="O83" s="5" t="s">
        <v>459</v>
      </c>
      <c r="P83" s="3" t="s">
        <v>52</v>
      </c>
      <c r="Q83" s="76" t="s">
        <v>394</v>
      </c>
      <c r="R83" s="54" t="s">
        <v>57</v>
      </c>
      <c r="S83" s="5" t="s">
        <v>237</v>
      </c>
      <c r="T83" s="77">
        <v>22.2</v>
      </c>
      <c r="U83" s="63">
        <v>8</v>
      </c>
      <c r="V83" s="78">
        <v>4102.38</v>
      </c>
      <c r="W83" s="5" t="s">
        <v>50</v>
      </c>
      <c r="X83" s="79">
        <v>602700</v>
      </c>
      <c r="Y83" s="3" t="s">
        <v>46</v>
      </c>
      <c r="Z83" s="48" t="s">
        <v>53</v>
      </c>
      <c r="AA83" s="93" t="s">
        <v>92</v>
      </c>
      <c r="AB83" s="23" t="s">
        <v>1661</v>
      </c>
      <c r="AC83" s="23" t="s">
        <v>1729</v>
      </c>
      <c r="AD83" s="59"/>
    </row>
    <row r="84" spans="2:30" s="22" customFormat="1" ht="102.75" customHeight="1" x14ac:dyDescent="0.25">
      <c r="B84" s="73">
        <v>79</v>
      </c>
      <c r="C84" s="3" t="s">
        <v>456</v>
      </c>
      <c r="D84" s="43" t="s">
        <v>457</v>
      </c>
      <c r="E84" s="4">
        <v>42852</v>
      </c>
      <c r="F84" s="4">
        <v>42899</v>
      </c>
      <c r="G84" s="44">
        <v>42814</v>
      </c>
      <c r="H84" s="44" t="s">
        <v>42</v>
      </c>
      <c r="I84" s="74">
        <v>42735</v>
      </c>
      <c r="J84" s="44">
        <v>41976</v>
      </c>
      <c r="K84" s="82" t="s">
        <v>43</v>
      </c>
      <c r="L84" s="83" t="s">
        <v>100</v>
      </c>
      <c r="M84" s="76" t="s">
        <v>51</v>
      </c>
      <c r="N84" s="5" t="s">
        <v>458</v>
      </c>
      <c r="O84" s="5" t="s">
        <v>459</v>
      </c>
      <c r="P84" s="3" t="s">
        <v>52</v>
      </c>
      <c r="Q84" s="76" t="s">
        <v>394</v>
      </c>
      <c r="R84" s="54" t="s">
        <v>57</v>
      </c>
      <c r="S84" s="5" t="s">
        <v>237</v>
      </c>
      <c r="T84" s="77">
        <v>9.1999999999999993</v>
      </c>
      <c r="U84" s="63">
        <v>8</v>
      </c>
      <c r="V84" s="78">
        <v>1453.22</v>
      </c>
      <c r="W84" s="5" t="s">
        <v>50</v>
      </c>
      <c r="X84" s="79">
        <v>213500</v>
      </c>
      <c r="Y84" s="3" t="s">
        <v>46</v>
      </c>
      <c r="Z84" s="48" t="s">
        <v>53</v>
      </c>
      <c r="AA84" s="93" t="s">
        <v>92</v>
      </c>
      <c r="AB84" s="23" t="s">
        <v>1661</v>
      </c>
      <c r="AC84" s="23" t="s">
        <v>1729</v>
      </c>
      <c r="AD84" s="59"/>
    </row>
    <row r="85" spans="2:30" s="22" customFormat="1" ht="102.75" customHeight="1" x14ac:dyDescent="0.25">
      <c r="B85" s="73">
        <v>80</v>
      </c>
      <c r="C85" s="23" t="s">
        <v>460</v>
      </c>
      <c r="D85" s="81" t="s">
        <v>461</v>
      </c>
      <c r="E85" s="87">
        <v>42838</v>
      </c>
      <c r="F85" s="4">
        <v>42899</v>
      </c>
      <c r="G85" s="4">
        <v>42821</v>
      </c>
      <c r="H85" s="4" t="s">
        <v>42</v>
      </c>
      <c r="I85" s="4">
        <v>42794</v>
      </c>
      <c r="J85" s="49">
        <v>42855</v>
      </c>
      <c r="K85" s="82" t="s">
        <v>43</v>
      </c>
      <c r="L85" s="48" t="s">
        <v>49</v>
      </c>
      <c r="M85" s="50" t="s">
        <v>462</v>
      </c>
      <c r="N85" s="3" t="s">
        <v>463</v>
      </c>
      <c r="O85" s="51" t="s">
        <v>464</v>
      </c>
      <c r="P85" s="82" t="s">
        <v>85</v>
      </c>
      <c r="Q85" s="76" t="s">
        <v>48</v>
      </c>
      <c r="R85" s="55" t="s">
        <v>68</v>
      </c>
      <c r="S85" s="3" t="s">
        <v>87</v>
      </c>
      <c r="T85" s="84">
        <v>55.2</v>
      </c>
      <c r="U85" s="56">
        <v>8</v>
      </c>
      <c r="V85" s="88">
        <v>6465.33</v>
      </c>
      <c r="W85" s="51" t="s">
        <v>64</v>
      </c>
      <c r="X85" s="53">
        <v>969800</v>
      </c>
      <c r="Y85" s="3" t="s">
        <v>46</v>
      </c>
      <c r="Z85" s="48" t="s">
        <v>53</v>
      </c>
      <c r="AA85" s="75" t="s">
        <v>92</v>
      </c>
      <c r="AB85" s="23" t="s">
        <v>1661</v>
      </c>
      <c r="AC85" s="23" t="s">
        <v>1729</v>
      </c>
      <c r="AD85" s="86"/>
    </row>
    <row r="86" spans="2:30" s="22" customFormat="1" ht="109.5" customHeight="1" x14ac:dyDescent="0.25">
      <c r="B86" s="73">
        <v>81</v>
      </c>
      <c r="C86" s="3" t="s">
        <v>407</v>
      </c>
      <c r="D86" s="43" t="s">
        <v>408</v>
      </c>
      <c r="E86" s="87">
        <v>42838</v>
      </c>
      <c r="F86" s="4">
        <v>42899</v>
      </c>
      <c r="G86" s="4" t="s">
        <v>42</v>
      </c>
      <c r="H86" s="4" t="s">
        <v>42</v>
      </c>
      <c r="I86" s="44">
        <v>42643</v>
      </c>
      <c r="J86" s="74" t="s">
        <v>42</v>
      </c>
      <c r="K86" s="82" t="s">
        <v>43</v>
      </c>
      <c r="L86" s="5" t="s">
        <v>94</v>
      </c>
      <c r="M86" s="76" t="s">
        <v>51</v>
      </c>
      <c r="N86" s="5" t="s">
        <v>465</v>
      </c>
      <c r="O86" s="5" t="s">
        <v>466</v>
      </c>
      <c r="P86" s="82" t="s">
        <v>85</v>
      </c>
      <c r="Q86" s="5" t="s">
        <v>467</v>
      </c>
      <c r="R86" s="54" t="s">
        <v>57</v>
      </c>
      <c r="S86" s="3" t="s">
        <v>86</v>
      </c>
      <c r="T86" s="77">
        <v>12</v>
      </c>
      <c r="U86" s="63">
        <v>8</v>
      </c>
      <c r="V86" s="78">
        <v>1714.67</v>
      </c>
      <c r="W86" s="5" t="s">
        <v>50</v>
      </c>
      <c r="X86" s="79">
        <v>257200</v>
      </c>
      <c r="Y86" s="3" t="s">
        <v>46</v>
      </c>
      <c r="Z86" s="48" t="s">
        <v>53</v>
      </c>
      <c r="AA86" s="5" t="s">
        <v>97</v>
      </c>
      <c r="AB86" s="23" t="s">
        <v>1661</v>
      </c>
      <c r="AC86" s="23" t="s">
        <v>1729</v>
      </c>
      <c r="AD86" s="59"/>
    </row>
    <row r="87" spans="2:30" s="22" customFormat="1" ht="111.75" customHeight="1" x14ac:dyDescent="0.25">
      <c r="B87" s="73">
        <v>82</v>
      </c>
      <c r="C87" s="3" t="s">
        <v>468</v>
      </c>
      <c r="D87" s="43" t="s">
        <v>469</v>
      </c>
      <c r="E87" s="4">
        <v>42850</v>
      </c>
      <c r="F87" s="4">
        <v>42899</v>
      </c>
      <c r="G87" s="4" t="s">
        <v>42</v>
      </c>
      <c r="H87" s="4" t="s">
        <v>42</v>
      </c>
      <c r="I87" s="44">
        <v>42794</v>
      </c>
      <c r="J87" s="74" t="s">
        <v>42</v>
      </c>
      <c r="K87" s="82" t="s">
        <v>43</v>
      </c>
      <c r="L87" s="5" t="s">
        <v>94</v>
      </c>
      <c r="M87" s="5" t="s">
        <v>470</v>
      </c>
      <c r="N87" s="5" t="s">
        <v>471</v>
      </c>
      <c r="O87" s="5" t="s">
        <v>472</v>
      </c>
      <c r="P87" s="82" t="s">
        <v>85</v>
      </c>
      <c r="Q87" s="5" t="s">
        <v>54</v>
      </c>
      <c r="R87" s="54" t="s">
        <v>121</v>
      </c>
      <c r="S87" s="3" t="s">
        <v>122</v>
      </c>
      <c r="T87" s="77">
        <v>3</v>
      </c>
      <c r="U87" s="63">
        <v>9</v>
      </c>
      <c r="V87" s="78">
        <v>621</v>
      </c>
      <c r="W87" s="5" t="s">
        <v>50</v>
      </c>
      <c r="X87" s="79">
        <v>82800</v>
      </c>
      <c r="Y87" s="3" t="s">
        <v>46</v>
      </c>
      <c r="Z87" s="48" t="s">
        <v>53</v>
      </c>
      <c r="AA87" s="5" t="s">
        <v>97</v>
      </c>
      <c r="AB87" s="23" t="s">
        <v>1661</v>
      </c>
      <c r="AC87" s="23" t="s">
        <v>1729</v>
      </c>
      <c r="AD87" s="59"/>
    </row>
    <row r="88" spans="2:30" s="22" customFormat="1" ht="63.75" x14ac:dyDescent="0.25">
      <c r="B88" s="73">
        <v>83</v>
      </c>
      <c r="C88" s="3" t="s">
        <v>473</v>
      </c>
      <c r="D88" s="43" t="s">
        <v>474</v>
      </c>
      <c r="E88" s="4">
        <v>42852</v>
      </c>
      <c r="F88" s="4">
        <v>42899</v>
      </c>
      <c r="G88" s="89">
        <v>42780</v>
      </c>
      <c r="H88" s="89" t="s">
        <v>42</v>
      </c>
      <c r="I88" s="89">
        <v>42766</v>
      </c>
      <c r="J88" s="44">
        <v>41738</v>
      </c>
      <c r="K88" s="82" t="s">
        <v>43</v>
      </c>
      <c r="L88" s="75" t="s">
        <v>63</v>
      </c>
      <c r="M88" s="75" t="s">
        <v>475</v>
      </c>
      <c r="N88" s="75" t="s">
        <v>476</v>
      </c>
      <c r="O88" s="75" t="s">
        <v>477</v>
      </c>
      <c r="P88" s="75" t="s">
        <v>59</v>
      </c>
      <c r="Q88" s="5" t="s">
        <v>54</v>
      </c>
      <c r="R88" s="83" t="s">
        <v>103</v>
      </c>
      <c r="S88" s="75" t="s">
        <v>104</v>
      </c>
      <c r="T88" s="96">
        <v>19.100000000000001</v>
      </c>
      <c r="U88" s="97">
        <v>10</v>
      </c>
      <c r="V88" s="91">
        <v>3203.68</v>
      </c>
      <c r="W88" s="75" t="s">
        <v>50</v>
      </c>
      <c r="X88" s="92">
        <v>373970</v>
      </c>
      <c r="Y88" s="3" t="s">
        <v>46</v>
      </c>
      <c r="Z88" s="75" t="s">
        <v>47</v>
      </c>
      <c r="AA88" s="75" t="s">
        <v>92</v>
      </c>
      <c r="AB88" s="23" t="s">
        <v>1674</v>
      </c>
      <c r="AC88" s="23"/>
      <c r="AD88" s="59"/>
    </row>
    <row r="89" spans="2:30" s="22" customFormat="1" ht="51" x14ac:dyDescent="0.25">
      <c r="B89" s="73">
        <v>84</v>
      </c>
      <c r="C89" s="3" t="s">
        <v>478</v>
      </c>
      <c r="D89" s="43" t="s">
        <v>479</v>
      </c>
      <c r="E89" s="4">
        <v>42845</v>
      </c>
      <c r="F89" s="4">
        <v>42899</v>
      </c>
      <c r="G89" s="44">
        <v>42614</v>
      </c>
      <c r="H89" s="44" t="s">
        <v>42</v>
      </c>
      <c r="I89" s="44">
        <v>42674</v>
      </c>
      <c r="J89" s="44">
        <v>41624</v>
      </c>
      <c r="K89" s="82" t="s">
        <v>43</v>
      </c>
      <c r="L89" s="5" t="s">
        <v>167</v>
      </c>
      <c r="M89" s="5" t="s">
        <v>480</v>
      </c>
      <c r="N89" s="5" t="s">
        <v>481</v>
      </c>
      <c r="O89" s="5" t="s">
        <v>482</v>
      </c>
      <c r="P89" s="3" t="s">
        <v>151</v>
      </c>
      <c r="Q89" s="5" t="s">
        <v>54</v>
      </c>
      <c r="R89" s="54" t="s">
        <v>253</v>
      </c>
      <c r="S89" s="5" t="s">
        <v>483</v>
      </c>
      <c r="T89" s="77">
        <v>35</v>
      </c>
      <c r="U89" s="63">
        <v>12</v>
      </c>
      <c r="V89" s="94">
        <v>7299.78</v>
      </c>
      <c r="W89" s="5" t="s">
        <v>50</v>
      </c>
      <c r="X89" s="79">
        <v>683500</v>
      </c>
      <c r="Y89" s="3" t="s">
        <v>46</v>
      </c>
      <c r="Z89" s="48" t="s">
        <v>53</v>
      </c>
      <c r="AA89" s="75" t="s">
        <v>92</v>
      </c>
      <c r="AB89" s="23" t="s">
        <v>1674</v>
      </c>
      <c r="AC89" s="23"/>
      <c r="AD89" s="59"/>
    </row>
    <row r="90" spans="2:30" s="22" customFormat="1" ht="127.5" x14ac:dyDescent="0.25">
      <c r="B90" s="73">
        <v>85</v>
      </c>
      <c r="C90" s="3" t="s">
        <v>249</v>
      </c>
      <c r="D90" s="43" t="s">
        <v>250</v>
      </c>
      <c r="E90" s="4">
        <v>42852</v>
      </c>
      <c r="F90" s="4">
        <v>42899</v>
      </c>
      <c r="G90" s="44">
        <v>42822</v>
      </c>
      <c r="H90" s="44" t="s">
        <v>42</v>
      </c>
      <c r="I90" s="74">
        <v>42735</v>
      </c>
      <c r="J90" s="44">
        <v>41683</v>
      </c>
      <c r="K90" s="82" t="s">
        <v>43</v>
      </c>
      <c r="L90" s="83" t="s">
        <v>100</v>
      </c>
      <c r="M90" s="5" t="s">
        <v>101</v>
      </c>
      <c r="N90" s="5" t="s">
        <v>251</v>
      </c>
      <c r="O90" s="5" t="s">
        <v>252</v>
      </c>
      <c r="P90" s="3" t="s">
        <v>59</v>
      </c>
      <c r="Q90" s="5" t="s">
        <v>54</v>
      </c>
      <c r="R90" s="23" t="s">
        <v>253</v>
      </c>
      <c r="S90" s="81" t="s">
        <v>254</v>
      </c>
      <c r="T90" s="94">
        <v>28.8</v>
      </c>
      <c r="U90" s="215">
        <v>12</v>
      </c>
      <c r="V90" s="94">
        <v>6761.79</v>
      </c>
      <c r="W90" s="5" t="s">
        <v>50</v>
      </c>
      <c r="X90" s="62">
        <v>662200</v>
      </c>
      <c r="Y90" s="3" t="s">
        <v>46</v>
      </c>
      <c r="Z90" s="48" t="s">
        <v>53</v>
      </c>
      <c r="AA90" s="93" t="s">
        <v>92</v>
      </c>
      <c r="AB90" s="23" t="s">
        <v>1661</v>
      </c>
      <c r="AC90" s="23" t="s">
        <v>1729</v>
      </c>
      <c r="AD90" s="59"/>
    </row>
    <row r="91" spans="2:30" s="22" customFormat="1" ht="127.5" x14ac:dyDescent="0.25">
      <c r="B91" s="73">
        <v>86</v>
      </c>
      <c r="C91" s="23" t="s">
        <v>484</v>
      </c>
      <c r="D91" s="81" t="s">
        <v>485</v>
      </c>
      <c r="E91" s="87">
        <v>42829</v>
      </c>
      <c r="F91" s="4">
        <v>42899</v>
      </c>
      <c r="G91" s="4">
        <v>42814</v>
      </c>
      <c r="H91" s="4" t="s">
        <v>42</v>
      </c>
      <c r="I91" s="4">
        <v>42794</v>
      </c>
      <c r="J91" s="49">
        <v>41817</v>
      </c>
      <c r="K91" s="82" t="s">
        <v>43</v>
      </c>
      <c r="L91" s="48" t="s">
        <v>49</v>
      </c>
      <c r="M91" s="50" t="s">
        <v>486</v>
      </c>
      <c r="N91" s="3" t="s">
        <v>487</v>
      </c>
      <c r="O91" s="51" t="s">
        <v>488</v>
      </c>
      <c r="P91" s="82" t="s">
        <v>85</v>
      </c>
      <c r="Q91" s="5" t="s">
        <v>54</v>
      </c>
      <c r="R91" s="55" t="s">
        <v>253</v>
      </c>
      <c r="S91" s="3" t="s">
        <v>259</v>
      </c>
      <c r="T91" s="84">
        <v>40.799999999999997</v>
      </c>
      <c r="U91" s="56">
        <v>12</v>
      </c>
      <c r="V91" s="88">
        <v>8955.5</v>
      </c>
      <c r="W91" s="51" t="s">
        <v>50</v>
      </c>
      <c r="X91" s="53">
        <v>895550</v>
      </c>
      <c r="Y91" s="3" t="s">
        <v>46</v>
      </c>
      <c r="Z91" s="48" t="s">
        <v>53</v>
      </c>
      <c r="AA91" s="75" t="s">
        <v>92</v>
      </c>
      <c r="AB91" s="23" t="s">
        <v>1661</v>
      </c>
      <c r="AC91" s="23" t="s">
        <v>1729</v>
      </c>
      <c r="AD91" s="86"/>
    </row>
    <row r="92" spans="2:30" s="22" customFormat="1" ht="127.5" x14ac:dyDescent="0.25">
      <c r="B92" s="73">
        <v>87</v>
      </c>
      <c r="C92" s="23" t="s">
        <v>489</v>
      </c>
      <c r="D92" s="81" t="s">
        <v>490</v>
      </c>
      <c r="E92" s="4">
        <v>42858</v>
      </c>
      <c r="F92" s="4">
        <v>42899</v>
      </c>
      <c r="G92" s="4">
        <v>42815</v>
      </c>
      <c r="H92" s="4" t="s">
        <v>42</v>
      </c>
      <c r="I92" s="4">
        <v>42704</v>
      </c>
      <c r="J92" s="49">
        <v>41739</v>
      </c>
      <c r="K92" s="82" t="s">
        <v>43</v>
      </c>
      <c r="L92" s="51" t="s">
        <v>49</v>
      </c>
      <c r="M92" s="50" t="s">
        <v>491</v>
      </c>
      <c r="N92" s="3" t="s">
        <v>492</v>
      </c>
      <c r="O92" s="51" t="s">
        <v>493</v>
      </c>
      <c r="P92" s="82" t="s">
        <v>85</v>
      </c>
      <c r="Q92" s="5" t="s">
        <v>54</v>
      </c>
      <c r="R92" s="55" t="s">
        <v>253</v>
      </c>
      <c r="S92" s="3" t="s">
        <v>483</v>
      </c>
      <c r="T92" s="84">
        <v>18</v>
      </c>
      <c r="U92" s="56">
        <v>12</v>
      </c>
      <c r="V92" s="88">
        <v>13341.86</v>
      </c>
      <c r="W92" s="51" t="s">
        <v>50</v>
      </c>
      <c r="X92" s="53">
        <v>370800</v>
      </c>
      <c r="Y92" s="3" t="s">
        <v>46</v>
      </c>
      <c r="Z92" s="48" t="s">
        <v>53</v>
      </c>
      <c r="AA92" s="75" t="s">
        <v>92</v>
      </c>
      <c r="AB92" s="23" t="s">
        <v>1661</v>
      </c>
      <c r="AC92" s="23" t="s">
        <v>1729</v>
      </c>
      <c r="AD92" s="86"/>
    </row>
    <row r="93" spans="2:30" s="22" customFormat="1" ht="127.5" x14ac:dyDescent="0.25">
      <c r="B93" s="73">
        <v>88</v>
      </c>
      <c r="C93" s="3" t="s">
        <v>494</v>
      </c>
      <c r="D93" s="43" t="s">
        <v>495</v>
      </c>
      <c r="E93" s="4">
        <v>42852</v>
      </c>
      <c r="F93" s="4">
        <v>42899</v>
      </c>
      <c r="G93" s="44">
        <v>42815</v>
      </c>
      <c r="H93" s="23" t="s">
        <v>42</v>
      </c>
      <c r="I93" s="100">
        <v>42794</v>
      </c>
      <c r="J93" s="100">
        <v>42488</v>
      </c>
      <c r="K93" s="82" t="s">
        <v>43</v>
      </c>
      <c r="L93" s="5" t="s">
        <v>60</v>
      </c>
      <c r="M93" s="23" t="s">
        <v>111</v>
      </c>
      <c r="N93" s="5" t="s">
        <v>496</v>
      </c>
      <c r="O93" s="23" t="s">
        <v>497</v>
      </c>
      <c r="P93" s="23" t="s">
        <v>498</v>
      </c>
      <c r="Q93" s="5" t="s">
        <v>54</v>
      </c>
      <c r="R93" s="23">
        <v>33</v>
      </c>
      <c r="S93" s="5" t="s">
        <v>112</v>
      </c>
      <c r="T93" s="94">
        <v>36.1</v>
      </c>
      <c r="U93" s="23">
        <v>15</v>
      </c>
      <c r="V93" s="94">
        <v>165.09</v>
      </c>
      <c r="W93" s="23" t="s">
        <v>45</v>
      </c>
      <c r="X93" s="94">
        <v>665760</v>
      </c>
      <c r="Y93" s="3" t="s">
        <v>46</v>
      </c>
      <c r="Z93" s="48" t="s">
        <v>47</v>
      </c>
      <c r="AA93" s="5" t="s">
        <v>92</v>
      </c>
      <c r="AB93" s="23" t="s">
        <v>1661</v>
      </c>
      <c r="AC93" s="23" t="s">
        <v>1729</v>
      </c>
      <c r="AD93" s="59" t="s">
        <v>499</v>
      </c>
    </row>
    <row r="94" spans="2:30" s="22" customFormat="1" ht="127.5" x14ac:dyDescent="0.25">
      <c r="B94" s="73">
        <v>89</v>
      </c>
      <c r="C94" s="3" t="s">
        <v>500</v>
      </c>
      <c r="D94" s="43" t="s">
        <v>501</v>
      </c>
      <c r="E94" s="87">
        <v>42838</v>
      </c>
      <c r="F94" s="4">
        <v>42899</v>
      </c>
      <c r="G94" s="49">
        <v>42823</v>
      </c>
      <c r="H94" s="44" t="s">
        <v>42</v>
      </c>
      <c r="I94" s="74">
        <v>42735</v>
      </c>
      <c r="J94" s="44">
        <v>41683</v>
      </c>
      <c r="K94" s="82" t="s">
        <v>43</v>
      </c>
      <c r="L94" s="75" t="s">
        <v>66</v>
      </c>
      <c r="M94" s="75" t="s">
        <v>105</v>
      </c>
      <c r="N94" s="75" t="s">
        <v>502</v>
      </c>
      <c r="O94" s="75" t="s">
        <v>503</v>
      </c>
      <c r="P94" s="95" t="s">
        <v>504</v>
      </c>
      <c r="Q94" s="76" t="s">
        <v>48</v>
      </c>
      <c r="R94" s="97">
        <v>33</v>
      </c>
      <c r="S94" s="75" t="s">
        <v>75</v>
      </c>
      <c r="T94" s="96">
        <v>51.48</v>
      </c>
      <c r="U94" s="97">
        <v>15</v>
      </c>
      <c r="V94" s="94">
        <v>2693.14</v>
      </c>
      <c r="W94" s="75" t="s">
        <v>96</v>
      </c>
      <c r="X94" s="98">
        <v>852500</v>
      </c>
      <c r="Y94" s="3" t="s">
        <v>46</v>
      </c>
      <c r="Z94" s="75" t="s">
        <v>47</v>
      </c>
      <c r="AA94" s="75" t="s">
        <v>92</v>
      </c>
      <c r="AB94" s="23" t="s">
        <v>1661</v>
      </c>
      <c r="AC94" s="23" t="s">
        <v>1729</v>
      </c>
      <c r="AD94" s="99" t="s">
        <v>505</v>
      </c>
    </row>
    <row r="95" spans="2:30" s="22" customFormat="1" ht="127.5" x14ac:dyDescent="0.25">
      <c r="B95" s="73">
        <v>90</v>
      </c>
      <c r="C95" s="3" t="s">
        <v>506</v>
      </c>
      <c r="D95" s="43" t="s">
        <v>507</v>
      </c>
      <c r="E95" s="87">
        <v>42838</v>
      </c>
      <c r="F95" s="4">
        <v>42899</v>
      </c>
      <c r="G95" s="49">
        <v>42823</v>
      </c>
      <c r="H95" s="44" t="s">
        <v>42</v>
      </c>
      <c r="I95" s="74">
        <v>42735</v>
      </c>
      <c r="J95" s="44">
        <v>41683</v>
      </c>
      <c r="K95" s="82" t="s">
        <v>43</v>
      </c>
      <c r="L95" s="5" t="s">
        <v>66</v>
      </c>
      <c r="M95" s="75" t="s">
        <v>105</v>
      </c>
      <c r="N95" s="5" t="s">
        <v>502</v>
      </c>
      <c r="O95" s="5" t="s">
        <v>508</v>
      </c>
      <c r="P95" s="3" t="s">
        <v>509</v>
      </c>
      <c r="Q95" s="76" t="s">
        <v>48</v>
      </c>
      <c r="R95" s="54" t="s">
        <v>73</v>
      </c>
      <c r="S95" s="5" t="s">
        <v>75</v>
      </c>
      <c r="T95" s="77">
        <v>63.75</v>
      </c>
      <c r="U95" s="63">
        <v>15</v>
      </c>
      <c r="V95" s="94">
        <v>964.48</v>
      </c>
      <c r="W95" s="5" t="s">
        <v>106</v>
      </c>
      <c r="X95" s="79">
        <v>1196000</v>
      </c>
      <c r="Y95" s="3" t="s">
        <v>46</v>
      </c>
      <c r="Z95" s="48" t="s">
        <v>47</v>
      </c>
      <c r="AA95" s="5" t="s">
        <v>92</v>
      </c>
      <c r="AB95" s="23" t="s">
        <v>1661</v>
      </c>
      <c r="AC95" s="23" t="s">
        <v>1729</v>
      </c>
      <c r="AD95" s="142" t="s">
        <v>510</v>
      </c>
    </row>
    <row r="96" spans="2:30" s="22" customFormat="1" ht="127.5" x14ac:dyDescent="0.25">
      <c r="B96" s="73">
        <v>91</v>
      </c>
      <c r="C96" s="3" t="s">
        <v>511</v>
      </c>
      <c r="D96" s="43" t="s">
        <v>512</v>
      </c>
      <c r="E96" s="4">
        <v>42852</v>
      </c>
      <c r="F96" s="4">
        <v>42899</v>
      </c>
      <c r="G96" s="4" t="s">
        <v>42</v>
      </c>
      <c r="H96" s="4" t="s">
        <v>42</v>
      </c>
      <c r="I96" s="44">
        <v>42766</v>
      </c>
      <c r="J96" s="74" t="s">
        <v>42</v>
      </c>
      <c r="K96" s="82" t="s">
        <v>43</v>
      </c>
      <c r="L96" s="5" t="s">
        <v>94</v>
      </c>
      <c r="M96" s="5" t="s">
        <v>95</v>
      </c>
      <c r="N96" s="5" t="s">
        <v>513</v>
      </c>
      <c r="O96" s="5" t="s">
        <v>144</v>
      </c>
      <c r="P96" s="3" t="s">
        <v>514</v>
      </c>
      <c r="Q96" s="51" t="s">
        <v>98</v>
      </c>
      <c r="R96" s="63">
        <v>33</v>
      </c>
      <c r="S96" s="5" t="s">
        <v>266</v>
      </c>
      <c r="T96" s="77">
        <v>79.959999999999994</v>
      </c>
      <c r="U96" s="63">
        <v>15</v>
      </c>
      <c r="V96" s="78">
        <v>2789.12</v>
      </c>
      <c r="W96" s="5" t="s">
        <v>45</v>
      </c>
      <c r="X96" s="79">
        <v>1673500</v>
      </c>
      <c r="Y96" s="3" t="s">
        <v>46</v>
      </c>
      <c r="Z96" s="48" t="s">
        <v>53</v>
      </c>
      <c r="AA96" s="5" t="s">
        <v>97</v>
      </c>
      <c r="AB96" s="23" t="s">
        <v>1661</v>
      </c>
      <c r="AC96" s="23" t="s">
        <v>1729</v>
      </c>
      <c r="AD96" s="59"/>
    </row>
    <row r="97" spans="1:37" s="57" customFormat="1" ht="102" x14ac:dyDescent="0.25">
      <c r="A97" s="22"/>
      <c r="B97" s="73">
        <v>92</v>
      </c>
      <c r="C97" s="3" t="s">
        <v>515</v>
      </c>
      <c r="D97" s="43" t="s">
        <v>516</v>
      </c>
      <c r="E97" s="4">
        <v>42852</v>
      </c>
      <c r="F97" s="4">
        <v>42899</v>
      </c>
      <c r="G97" s="4" t="s">
        <v>42</v>
      </c>
      <c r="H97" s="4" t="s">
        <v>42</v>
      </c>
      <c r="I97" s="44">
        <v>42766</v>
      </c>
      <c r="J97" s="74" t="s">
        <v>42</v>
      </c>
      <c r="K97" s="82" t="s">
        <v>43</v>
      </c>
      <c r="L97" s="5" t="s">
        <v>94</v>
      </c>
      <c r="M97" s="5" t="s">
        <v>95</v>
      </c>
      <c r="N97" s="5" t="s">
        <v>517</v>
      </c>
      <c r="O97" s="5" t="s">
        <v>518</v>
      </c>
      <c r="P97" s="3" t="s">
        <v>519</v>
      </c>
      <c r="Q97" s="51" t="s">
        <v>98</v>
      </c>
      <c r="R97" s="63">
        <v>33</v>
      </c>
      <c r="S97" s="5" t="s">
        <v>520</v>
      </c>
      <c r="T97" s="77">
        <v>17</v>
      </c>
      <c r="U97" s="63">
        <v>15</v>
      </c>
      <c r="V97" s="78">
        <v>297.92</v>
      </c>
      <c r="W97" s="5" t="s">
        <v>45</v>
      </c>
      <c r="X97" s="79">
        <v>357500</v>
      </c>
      <c r="Y97" s="3" t="s">
        <v>46</v>
      </c>
      <c r="Z97" s="48" t="s">
        <v>53</v>
      </c>
      <c r="AA97" s="5" t="s">
        <v>97</v>
      </c>
      <c r="AB97" s="23" t="s">
        <v>1674</v>
      </c>
      <c r="AC97" s="23"/>
      <c r="AD97" s="59"/>
    </row>
    <row r="98" spans="1:37" s="57" customFormat="1" ht="102" x14ac:dyDescent="0.25">
      <c r="B98" s="73">
        <v>93</v>
      </c>
      <c r="C98" s="3" t="s">
        <v>515</v>
      </c>
      <c r="D98" s="43" t="s">
        <v>516</v>
      </c>
      <c r="E98" s="4">
        <v>42852</v>
      </c>
      <c r="F98" s="4">
        <v>42899</v>
      </c>
      <c r="G98" s="4" t="s">
        <v>42</v>
      </c>
      <c r="H98" s="4" t="s">
        <v>42</v>
      </c>
      <c r="I98" s="44">
        <v>42766</v>
      </c>
      <c r="J98" s="74" t="s">
        <v>42</v>
      </c>
      <c r="K98" s="82" t="s">
        <v>43</v>
      </c>
      <c r="L98" s="5" t="s">
        <v>94</v>
      </c>
      <c r="M98" s="5" t="s">
        <v>95</v>
      </c>
      <c r="N98" s="5" t="s">
        <v>517</v>
      </c>
      <c r="O98" s="5" t="s">
        <v>521</v>
      </c>
      <c r="P98" s="3" t="s">
        <v>519</v>
      </c>
      <c r="Q98" s="51" t="s">
        <v>98</v>
      </c>
      <c r="R98" s="63">
        <v>33</v>
      </c>
      <c r="S98" s="5" t="s">
        <v>520</v>
      </c>
      <c r="T98" s="77">
        <v>20</v>
      </c>
      <c r="U98" s="63">
        <v>15</v>
      </c>
      <c r="V98" s="78">
        <v>350.4</v>
      </c>
      <c r="W98" s="5" t="s">
        <v>45</v>
      </c>
      <c r="X98" s="79">
        <v>420600</v>
      </c>
      <c r="Y98" s="3" t="s">
        <v>46</v>
      </c>
      <c r="Z98" s="48" t="s">
        <v>53</v>
      </c>
      <c r="AA98" s="5" t="s">
        <v>97</v>
      </c>
      <c r="AB98" s="23" t="s">
        <v>1674</v>
      </c>
      <c r="AC98" s="23"/>
      <c r="AD98" s="59"/>
    </row>
    <row r="99" spans="1:37" s="22" customFormat="1" ht="99" customHeight="1" x14ac:dyDescent="0.25">
      <c r="A99" s="57"/>
      <c r="B99" s="73">
        <v>94</v>
      </c>
      <c r="C99" s="3" t="s">
        <v>515</v>
      </c>
      <c r="D99" s="43" t="s">
        <v>516</v>
      </c>
      <c r="E99" s="4">
        <v>42852</v>
      </c>
      <c r="F99" s="4">
        <v>42899</v>
      </c>
      <c r="G99" s="4" t="s">
        <v>42</v>
      </c>
      <c r="H99" s="4" t="s">
        <v>42</v>
      </c>
      <c r="I99" s="44">
        <v>42766</v>
      </c>
      <c r="J99" s="74" t="s">
        <v>42</v>
      </c>
      <c r="K99" s="82" t="s">
        <v>43</v>
      </c>
      <c r="L99" s="5" t="s">
        <v>94</v>
      </c>
      <c r="M99" s="5" t="s">
        <v>95</v>
      </c>
      <c r="N99" s="5" t="s">
        <v>522</v>
      </c>
      <c r="O99" s="5" t="s">
        <v>523</v>
      </c>
      <c r="P99" s="82" t="s">
        <v>85</v>
      </c>
      <c r="Q99" s="51" t="s">
        <v>98</v>
      </c>
      <c r="R99" s="63">
        <v>33</v>
      </c>
      <c r="S99" s="5" t="s">
        <v>520</v>
      </c>
      <c r="T99" s="77">
        <v>25</v>
      </c>
      <c r="U99" s="63">
        <v>15</v>
      </c>
      <c r="V99" s="78">
        <v>331.2</v>
      </c>
      <c r="W99" s="5" t="s">
        <v>145</v>
      </c>
      <c r="X99" s="79">
        <v>529900</v>
      </c>
      <c r="Y99" s="3" t="s">
        <v>46</v>
      </c>
      <c r="Z99" s="48" t="s">
        <v>53</v>
      </c>
      <c r="AA99" s="5" t="s">
        <v>97</v>
      </c>
      <c r="AB99" s="23" t="s">
        <v>1674</v>
      </c>
      <c r="AC99" s="23"/>
      <c r="AD99" s="59"/>
    </row>
    <row r="100" spans="1:37" s="22" customFormat="1" ht="127.5" x14ac:dyDescent="0.25">
      <c r="B100" s="73">
        <v>95</v>
      </c>
      <c r="C100" s="23" t="s">
        <v>107</v>
      </c>
      <c r="D100" s="81" t="s">
        <v>108</v>
      </c>
      <c r="E100" s="87">
        <v>42838</v>
      </c>
      <c r="F100" s="4">
        <v>42899</v>
      </c>
      <c r="G100" s="4">
        <v>42822</v>
      </c>
      <c r="H100" s="4" t="s">
        <v>42</v>
      </c>
      <c r="I100" s="4">
        <v>42794</v>
      </c>
      <c r="J100" s="49">
        <v>42822</v>
      </c>
      <c r="K100" s="82" t="s">
        <v>43</v>
      </c>
      <c r="L100" s="48" t="s">
        <v>49</v>
      </c>
      <c r="M100" s="50" t="s">
        <v>524</v>
      </c>
      <c r="N100" s="3" t="s">
        <v>525</v>
      </c>
      <c r="O100" s="51" t="s">
        <v>526</v>
      </c>
      <c r="P100" s="82" t="s">
        <v>85</v>
      </c>
      <c r="Q100" s="76" t="s">
        <v>48</v>
      </c>
      <c r="R100" s="55" t="s">
        <v>83</v>
      </c>
      <c r="S100" s="3" t="s">
        <v>143</v>
      </c>
      <c r="T100" s="84">
        <v>30</v>
      </c>
      <c r="U100" s="56">
        <v>18</v>
      </c>
      <c r="V100" s="88">
        <v>6083</v>
      </c>
      <c r="W100" s="51" t="s">
        <v>64</v>
      </c>
      <c r="X100" s="53">
        <v>608300</v>
      </c>
      <c r="Y100" s="3" t="s">
        <v>46</v>
      </c>
      <c r="Z100" s="48" t="s">
        <v>53</v>
      </c>
      <c r="AA100" s="75" t="s">
        <v>92</v>
      </c>
      <c r="AB100" s="23" t="s">
        <v>1661</v>
      </c>
      <c r="AC100" s="23" t="s">
        <v>1729</v>
      </c>
      <c r="AD100" s="86"/>
    </row>
    <row r="101" spans="1:37" s="80" customFormat="1" ht="107.25" customHeight="1" x14ac:dyDescent="0.25">
      <c r="A101" s="22"/>
      <c r="B101" s="73">
        <v>96</v>
      </c>
      <c r="C101" s="23" t="s">
        <v>527</v>
      </c>
      <c r="D101" s="81" t="s">
        <v>528</v>
      </c>
      <c r="E101" s="87">
        <v>42828</v>
      </c>
      <c r="F101" s="4">
        <v>42899</v>
      </c>
      <c r="G101" s="4">
        <v>42794</v>
      </c>
      <c r="H101" s="4" t="s">
        <v>42</v>
      </c>
      <c r="I101" s="4">
        <v>42766</v>
      </c>
      <c r="J101" s="49">
        <v>41722</v>
      </c>
      <c r="K101" s="82" t="s">
        <v>43</v>
      </c>
      <c r="L101" s="48" t="s">
        <v>49</v>
      </c>
      <c r="M101" s="50" t="s">
        <v>88</v>
      </c>
      <c r="N101" s="3" t="s">
        <v>529</v>
      </c>
      <c r="O101" s="51" t="s">
        <v>530</v>
      </c>
      <c r="P101" s="82" t="s">
        <v>85</v>
      </c>
      <c r="Q101" s="5" t="s">
        <v>531</v>
      </c>
      <c r="R101" s="55" t="s">
        <v>532</v>
      </c>
      <c r="S101" s="3" t="s">
        <v>533</v>
      </c>
      <c r="T101" s="84">
        <v>34.4</v>
      </c>
      <c r="U101" s="56">
        <v>40</v>
      </c>
      <c r="V101" s="88">
        <v>22633.33</v>
      </c>
      <c r="W101" s="51" t="s">
        <v>50</v>
      </c>
      <c r="X101" s="53">
        <v>679000</v>
      </c>
      <c r="Y101" s="3" t="s">
        <v>46</v>
      </c>
      <c r="Z101" s="48" t="s">
        <v>53</v>
      </c>
      <c r="AA101" s="75" t="s">
        <v>92</v>
      </c>
      <c r="AB101" s="23" t="s">
        <v>1661</v>
      </c>
      <c r="AC101" s="23" t="s">
        <v>1729</v>
      </c>
      <c r="AD101" s="86"/>
    </row>
    <row r="102" spans="1:37" s="80" customFormat="1" ht="127.5" x14ac:dyDescent="0.25">
      <c r="B102" s="73">
        <v>97</v>
      </c>
      <c r="C102" s="3" t="s">
        <v>534</v>
      </c>
      <c r="D102" s="43" t="s">
        <v>535</v>
      </c>
      <c r="E102" s="4">
        <v>42850</v>
      </c>
      <c r="F102" s="4">
        <v>42899</v>
      </c>
      <c r="G102" s="89">
        <v>42782</v>
      </c>
      <c r="H102" s="89" t="s">
        <v>42</v>
      </c>
      <c r="I102" s="89">
        <v>42704</v>
      </c>
      <c r="J102" s="143">
        <v>38824</v>
      </c>
      <c r="K102" s="82" t="s">
        <v>43</v>
      </c>
      <c r="L102" s="75" t="s">
        <v>66</v>
      </c>
      <c r="M102" s="76" t="s">
        <v>51</v>
      </c>
      <c r="N102" s="75" t="s">
        <v>536</v>
      </c>
      <c r="O102" s="75" t="s">
        <v>537</v>
      </c>
      <c r="P102" s="82" t="s">
        <v>85</v>
      </c>
      <c r="Q102" s="76" t="s">
        <v>48</v>
      </c>
      <c r="R102" s="83" t="s">
        <v>78</v>
      </c>
      <c r="S102" s="75" t="s">
        <v>80</v>
      </c>
      <c r="T102" s="96">
        <v>44.4</v>
      </c>
      <c r="U102" s="52" t="s">
        <v>62</v>
      </c>
      <c r="V102" s="98">
        <v>1267.31</v>
      </c>
      <c r="W102" s="75" t="s">
        <v>50</v>
      </c>
      <c r="X102" s="98">
        <v>574167</v>
      </c>
      <c r="Y102" s="3" t="s">
        <v>46</v>
      </c>
      <c r="Z102" s="75" t="s">
        <v>47</v>
      </c>
      <c r="AA102" s="75" t="s">
        <v>92</v>
      </c>
      <c r="AB102" s="23" t="s">
        <v>1661</v>
      </c>
      <c r="AC102" s="23" t="s">
        <v>1729</v>
      </c>
      <c r="AD102" s="59" t="s">
        <v>538</v>
      </c>
    </row>
    <row r="103" spans="1:37" s="80" customFormat="1" ht="408" x14ac:dyDescent="0.25">
      <c r="B103" s="73">
        <v>98</v>
      </c>
      <c r="C103" s="23" t="s">
        <v>539</v>
      </c>
      <c r="D103" s="81" t="s">
        <v>540</v>
      </c>
      <c r="E103" s="4">
        <v>42852</v>
      </c>
      <c r="F103" s="4">
        <v>42899</v>
      </c>
      <c r="G103" s="4">
        <v>42803</v>
      </c>
      <c r="H103" s="4" t="s">
        <v>42</v>
      </c>
      <c r="I103" s="4">
        <v>42794</v>
      </c>
      <c r="J103" s="49">
        <v>41785</v>
      </c>
      <c r="K103" s="82" t="s">
        <v>43</v>
      </c>
      <c r="L103" s="48" t="s">
        <v>49</v>
      </c>
      <c r="M103" s="50" t="s">
        <v>541</v>
      </c>
      <c r="N103" s="3" t="s">
        <v>542</v>
      </c>
      <c r="O103" s="51" t="s">
        <v>543</v>
      </c>
      <c r="P103" s="3"/>
      <c r="Q103" s="3" t="s">
        <v>544</v>
      </c>
      <c r="R103" s="55" t="s">
        <v>73</v>
      </c>
      <c r="S103" s="3" t="s">
        <v>545</v>
      </c>
      <c r="T103" s="84" t="s">
        <v>42</v>
      </c>
      <c r="U103" s="56" t="s">
        <v>546</v>
      </c>
      <c r="V103" s="88">
        <v>62795.16</v>
      </c>
      <c r="W103" s="23" t="s">
        <v>50</v>
      </c>
      <c r="X103" s="53">
        <v>7176590</v>
      </c>
      <c r="Y103" s="3" t="s">
        <v>547</v>
      </c>
      <c r="Z103" s="48" t="s">
        <v>53</v>
      </c>
      <c r="AA103" s="75" t="s">
        <v>92</v>
      </c>
      <c r="AB103" s="23" t="s">
        <v>1661</v>
      </c>
      <c r="AC103" s="23" t="s">
        <v>1729</v>
      </c>
      <c r="AD103" s="86" t="s">
        <v>548</v>
      </c>
    </row>
    <row r="104" spans="1:37" s="22" customFormat="1" ht="76.5" x14ac:dyDescent="0.25">
      <c r="A104" s="80"/>
      <c r="B104" s="73">
        <v>99</v>
      </c>
      <c r="C104" s="3" t="s">
        <v>549</v>
      </c>
      <c r="D104" s="43" t="s">
        <v>550</v>
      </c>
      <c r="E104" s="4">
        <v>42852</v>
      </c>
      <c r="F104" s="4">
        <v>42899</v>
      </c>
      <c r="G104" s="4">
        <v>42702</v>
      </c>
      <c r="H104" s="4" t="s">
        <v>42</v>
      </c>
      <c r="I104" s="4">
        <v>42704</v>
      </c>
      <c r="J104" s="4">
        <v>39083</v>
      </c>
      <c r="K104" s="82" t="s">
        <v>43</v>
      </c>
      <c r="L104" s="3" t="s">
        <v>56</v>
      </c>
      <c r="M104" s="76" t="s">
        <v>51</v>
      </c>
      <c r="N104" s="3" t="s">
        <v>551</v>
      </c>
      <c r="O104" s="3" t="s">
        <v>552</v>
      </c>
      <c r="P104" s="3" t="s">
        <v>52</v>
      </c>
      <c r="Q104" s="76" t="s">
        <v>48</v>
      </c>
      <c r="R104" s="5" t="s">
        <v>553</v>
      </c>
      <c r="S104" s="3" t="s">
        <v>554</v>
      </c>
      <c r="T104" s="77">
        <v>76.400000000000006</v>
      </c>
      <c r="U104" s="5" t="s">
        <v>555</v>
      </c>
      <c r="V104" s="123">
        <v>4800.7700000000004</v>
      </c>
      <c r="W104" s="56" t="s">
        <v>50</v>
      </c>
      <c r="X104" s="124">
        <v>1371990</v>
      </c>
      <c r="Y104" s="3" t="s">
        <v>46</v>
      </c>
      <c r="Z104" s="3" t="s">
        <v>47</v>
      </c>
      <c r="AA104" s="3" t="s">
        <v>99</v>
      </c>
      <c r="AB104" s="23" t="s">
        <v>1674</v>
      </c>
      <c r="AC104" s="23"/>
      <c r="AD104" s="70" t="s">
        <v>556</v>
      </c>
    </row>
    <row r="105" spans="1:37" s="57" customFormat="1" ht="204" x14ac:dyDescent="0.25">
      <c r="B105" s="177">
        <v>1</v>
      </c>
      <c r="C105" s="5">
        <v>89</v>
      </c>
      <c r="D105" s="54" t="s">
        <v>615</v>
      </c>
      <c r="E105" s="44">
        <v>42576</v>
      </c>
      <c r="F105" s="4">
        <v>42899</v>
      </c>
      <c r="G105" s="44">
        <v>42557</v>
      </c>
      <c r="H105" s="44" t="s">
        <v>42</v>
      </c>
      <c r="I105" s="44">
        <v>42338</v>
      </c>
      <c r="J105" s="44"/>
      <c r="K105" s="3" t="s">
        <v>616</v>
      </c>
      <c r="L105" s="5" t="s">
        <v>49</v>
      </c>
      <c r="M105" s="5" t="s">
        <v>74</v>
      </c>
      <c r="N105" s="5" t="s">
        <v>617</v>
      </c>
      <c r="O105" s="54" t="s">
        <v>618</v>
      </c>
      <c r="P105" s="5" t="s">
        <v>85</v>
      </c>
      <c r="Q105" s="5" t="s">
        <v>48</v>
      </c>
      <c r="R105" s="54">
        <v>29</v>
      </c>
      <c r="S105" s="43" t="s">
        <v>619</v>
      </c>
      <c r="T105" s="62">
        <v>128.6</v>
      </c>
      <c r="U105" s="54">
        <v>0.1</v>
      </c>
      <c r="V105" s="62">
        <v>204.25</v>
      </c>
      <c r="W105" s="54" t="s">
        <v>50</v>
      </c>
      <c r="X105" s="62">
        <v>2434060</v>
      </c>
      <c r="Y105" s="44">
        <v>43613</v>
      </c>
      <c r="Z105" s="54"/>
      <c r="AA105" s="3" t="s">
        <v>620</v>
      </c>
      <c r="AB105" s="23" t="s">
        <v>1661</v>
      </c>
      <c r="AC105" s="184" t="s">
        <v>1731</v>
      </c>
      <c r="AD105" s="59" t="s">
        <v>1821</v>
      </c>
      <c r="AE105" s="60"/>
      <c r="AF105" s="60"/>
      <c r="AG105" s="60"/>
      <c r="AH105" s="60"/>
      <c r="AI105" s="60"/>
      <c r="AJ105" s="60"/>
      <c r="AK105" s="60"/>
    </row>
    <row r="106" spans="1:37" s="22" customFormat="1" ht="51" x14ac:dyDescent="0.25">
      <c r="B106" s="177">
        <v>2</v>
      </c>
      <c r="C106" s="5" t="s">
        <v>621</v>
      </c>
      <c r="D106" s="54" t="s">
        <v>622</v>
      </c>
      <c r="E106" s="44">
        <v>42751</v>
      </c>
      <c r="F106" s="4">
        <v>42899</v>
      </c>
      <c r="G106" s="44"/>
      <c r="H106" s="44" t="s">
        <v>42</v>
      </c>
      <c r="I106" s="44">
        <v>42551</v>
      </c>
      <c r="J106" s="44"/>
      <c r="K106" s="3" t="s">
        <v>616</v>
      </c>
      <c r="L106" s="5" t="s">
        <v>49</v>
      </c>
      <c r="M106" s="5" t="s">
        <v>623</v>
      </c>
      <c r="N106" s="5" t="s">
        <v>624</v>
      </c>
      <c r="O106" s="5" t="s">
        <v>625</v>
      </c>
      <c r="P106" s="5" t="s">
        <v>85</v>
      </c>
      <c r="Q106" s="5" t="s">
        <v>48</v>
      </c>
      <c r="R106" s="5">
        <v>3</v>
      </c>
      <c r="S106" s="5" t="s">
        <v>626</v>
      </c>
      <c r="T106" s="62">
        <v>111.47</v>
      </c>
      <c r="U106" s="5">
        <v>15</v>
      </c>
      <c r="V106" s="62">
        <v>62750</v>
      </c>
      <c r="W106" s="5" t="s">
        <v>50</v>
      </c>
      <c r="X106" s="62">
        <v>5020000</v>
      </c>
      <c r="Y106" s="4">
        <v>43827</v>
      </c>
      <c r="Z106" s="5"/>
      <c r="AA106" s="3" t="s">
        <v>620</v>
      </c>
      <c r="AB106" s="64" t="s">
        <v>1674</v>
      </c>
      <c r="AC106" s="184"/>
      <c r="AD106" s="59" t="s">
        <v>1722</v>
      </c>
      <c r="AE106" s="248"/>
      <c r="AF106" s="248"/>
      <c r="AG106" s="248"/>
      <c r="AH106" s="248"/>
      <c r="AI106" s="248"/>
      <c r="AJ106" s="248"/>
      <c r="AK106" s="248"/>
    </row>
    <row r="107" spans="1:37" s="22" customFormat="1" ht="165" customHeight="1" x14ac:dyDescent="0.25">
      <c r="B107" s="177">
        <v>3</v>
      </c>
      <c r="C107" s="5" t="s">
        <v>621</v>
      </c>
      <c r="D107" s="54" t="s">
        <v>627</v>
      </c>
      <c r="E107" s="44">
        <v>42775</v>
      </c>
      <c r="F107" s="4">
        <v>42899</v>
      </c>
      <c r="G107" s="44"/>
      <c r="H107" s="44" t="s">
        <v>42</v>
      </c>
      <c r="I107" s="44">
        <v>42674</v>
      </c>
      <c r="J107" s="44"/>
      <c r="K107" s="3" t="s">
        <v>616</v>
      </c>
      <c r="L107" s="5" t="s">
        <v>49</v>
      </c>
      <c r="M107" s="5" t="s">
        <v>623</v>
      </c>
      <c r="N107" s="5" t="s">
        <v>624</v>
      </c>
      <c r="O107" s="5" t="s">
        <v>628</v>
      </c>
      <c r="P107" s="5" t="s">
        <v>85</v>
      </c>
      <c r="Q107" s="5" t="s">
        <v>48</v>
      </c>
      <c r="R107" s="5">
        <v>3</v>
      </c>
      <c r="S107" s="5" t="s">
        <v>626</v>
      </c>
      <c r="T107" s="62">
        <v>45.3</v>
      </c>
      <c r="U107" s="5">
        <v>15</v>
      </c>
      <c r="V107" s="62">
        <v>26136.25</v>
      </c>
      <c r="W107" s="5" t="s">
        <v>50</v>
      </c>
      <c r="X107" s="62">
        <v>2032600</v>
      </c>
      <c r="Y107" s="4">
        <v>43883</v>
      </c>
      <c r="Z107" s="5"/>
      <c r="AA107" s="3" t="s">
        <v>620</v>
      </c>
      <c r="AB107" s="64" t="s">
        <v>1674</v>
      </c>
      <c r="AC107" s="184"/>
      <c r="AD107" s="59" t="s">
        <v>1723</v>
      </c>
      <c r="AE107" s="248"/>
      <c r="AF107" s="248"/>
      <c r="AG107" s="248"/>
      <c r="AH107" s="248"/>
      <c r="AI107" s="248"/>
      <c r="AJ107" s="248"/>
      <c r="AK107" s="248"/>
    </row>
    <row r="108" spans="1:37" s="22" customFormat="1" ht="165" customHeight="1" x14ac:dyDescent="0.25">
      <c r="B108" s="177">
        <v>4</v>
      </c>
      <c r="C108" s="23" t="s">
        <v>629</v>
      </c>
      <c r="D108" s="81" t="s">
        <v>630</v>
      </c>
      <c r="E108" s="87">
        <v>42843</v>
      </c>
      <c r="F108" s="4">
        <v>42899</v>
      </c>
      <c r="G108" s="4">
        <v>42835</v>
      </c>
      <c r="H108" s="49" t="s">
        <v>42</v>
      </c>
      <c r="I108" s="4">
        <v>42794</v>
      </c>
      <c r="J108" s="74" t="s">
        <v>42</v>
      </c>
      <c r="K108" s="3" t="s">
        <v>631</v>
      </c>
      <c r="L108" s="48" t="s">
        <v>49</v>
      </c>
      <c r="M108" s="50" t="s">
        <v>632</v>
      </c>
      <c r="N108" s="3" t="s">
        <v>633</v>
      </c>
      <c r="O108" s="51" t="s">
        <v>634</v>
      </c>
      <c r="P108" s="82" t="s">
        <v>85</v>
      </c>
      <c r="Q108" s="75" t="s">
        <v>113</v>
      </c>
      <c r="R108" s="55" t="s">
        <v>635</v>
      </c>
      <c r="S108" s="3" t="s">
        <v>636</v>
      </c>
      <c r="T108" s="84">
        <v>434.7</v>
      </c>
      <c r="U108" s="56">
        <v>10</v>
      </c>
      <c r="V108" s="88">
        <v>55030.83</v>
      </c>
      <c r="W108" s="51" t="s">
        <v>64</v>
      </c>
      <c r="X108" s="53">
        <v>6603700</v>
      </c>
      <c r="Y108" s="4">
        <v>43929</v>
      </c>
      <c r="Z108" s="48" t="s">
        <v>53</v>
      </c>
      <c r="AA108" s="75" t="s">
        <v>637</v>
      </c>
      <c r="AB108" s="3" t="s">
        <v>1674</v>
      </c>
      <c r="AC108" s="23"/>
      <c r="AD108" s="86" t="s">
        <v>638</v>
      </c>
      <c r="AE108" s="248"/>
      <c r="AF108" s="248"/>
      <c r="AG108" s="248"/>
      <c r="AH108" s="248"/>
      <c r="AI108" s="248"/>
      <c r="AJ108" s="248"/>
      <c r="AK108" s="248"/>
    </row>
    <row r="109" spans="1:37" s="22" customFormat="1" ht="63.75" x14ac:dyDescent="0.25">
      <c r="B109" s="177">
        <v>5</v>
      </c>
      <c r="C109" s="75">
        <v>30</v>
      </c>
      <c r="D109" s="83" t="s">
        <v>639</v>
      </c>
      <c r="E109" s="83" t="s">
        <v>640</v>
      </c>
      <c r="F109" s="4">
        <v>42899</v>
      </c>
      <c r="G109" s="249"/>
      <c r="H109" s="249" t="s">
        <v>42</v>
      </c>
      <c r="I109" s="249">
        <v>42551</v>
      </c>
      <c r="J109" s="250"/>
      <c r="K109" s="3" t="s">
        <v>641</v>
      </c>
      <c r="L109" s="251" t="s">
        <v>49</v>
      </c>
      <c r="M109" s="252" t="s">
        <v>642</v>
      </c>
      <c r="N109" s="93" t="s">
        <v>643</v>
      </c>
      <c r="O109" s="252" t="s">
        <v>644</v>
      </c>
      <c r="P109" s="93" t="s">
        <v>72</v>
      </c>
      <c r="Q109" s="93" t="s">
        <v>645</v>
      </c>
      <c r="R109" s="253" t="s">
        <v>646</v>
      </c>
      <c r="S109" s="93" t="s">
        <v>307</v>
      </c>
      <c r="T109" s="254" t="s">
        <v>647</v>
      </c>
      <c r="U109" s="255">
        <v>15</v>
      </c>
      <c r="V109" s="256">
        <v>7531.25</v>
      </c>
      <c r="W109" s="252" t="s">
        <v>50</v>
      </c>
      <c r="X109" s="257">
        <v>602500</v>
      </c>
      <c r="Y109" s="93" t="s">
        <v>46</v>
      </c>
      <c r="Z109" s="93"/>
      <c r="AA109" s="93" t="s">
        <v>648</v>
      </c>
      <c r="AB109" s="93" t="s">
        <v>1674</v>
      </c>
      <c r="AC109" s="252"/>
      <c r="AD109" s="258" t="s">
        <v>1724</v>
      </c>
      <c r="AE109" s="248"/>
      <c r="AF109" s="248"/>
      <c r="AG109" s="248"/>
      <c r="AH109" s="248"/>
      <c r="AI109" s="248"/>
      <c r="AJ109" s="248"/>
      <c r="AK109" s="248"/>
    </row>
    <row r="110" spans="1:37" s="22" customFormat="1" ht="204" x14ac:dyDescent="0.25">
      <c r="B110" s="177">
        <v>6</v>
      </c>
      <c r="C110" s="3" t="s">
        <v>649</v>
      </c>
      <c r="D110" s="43" t="s">
        <v>650</v>
      </c>
      <c r="E110" s="4">
        <v>42831</v>
      </c>
      <c r="F110" s="4">
        <v>42899</v>
      </c>
      <c r="G110" s="146">
        <v>42815</v>
      </c>
      <c r="H110" s="209" t="s">
        <v>42</v>
      </c>
      <c r="I110" s="209">
        <v>42429</v>
      </c>
      <c r="J110" s="44">
        <v>42537</v>
      </c>
      <c r="K110" s="65" t="s">
        <v>79</v>
      </c>
      <c r="L110" s="65" t="s">
        <v>66</v>
      </c>
      <c r="M110" s="5" t="s">
        <v>51</v>
      </c>
      <c r="N110" s="65" t="s">
        <v>312</v>
      </c>
      <c r="O110" s="65" t="s">
        <v>320</v>
      </c>
      <c r="P110" s="5" t="s">
        <v>52</v>
      </c>
      <c r="Q110" s="5" t="s">
        <v>54</v>
      </c>
      <c r="R110" s="65" t="s">
        <v>453</v>
      </c>
      <c r="S110" s="65" t="s">
        <v>454</v>
      </c>
      <c r="T110" s="67">
        <v>181.5</v>
      </c>
      <c r="U110" s="68">
        <v>8</v>
      </c>
      <c r="V110" s="259">
        <v>24486.73</v>
      </c>
      <c r="W110" s="202" t="s">
        <v>50</v>
      </c>
      <c r="X110" s="260">
        <v>3673009.48</v>
      </c>
      <c r="Y110" s="5" t="s">
        <v>46</v>
      </c>
      <c r="Z110" s="65" t="s">
        <v>47</v>
      </c>
      <c r="AA110" s="261" t="s">
        <v>620</v>
      </c>
      <c r="AB110" s="5" t="s">
        <v>1661</v>
      </c>
      <c r="AC110" s="48" t="s">
        <v>1730</v>
      </c>
      <c r="AD110" s="213" t="s">
        <v>651</v>
      </c>
      <c r="AE110" s="248"/>
      <c r="AF110" s="248"/>
      <c r="AG110" s="248"/>
      <c r="AH110" s="248"/>
      <c r="AI110" s="248"/>
      <c r="AJ110" s="248"/>
      <c r="AK110" s="248"/>
    </row>
    <row r="111" spans="1:37" s="22" customFormat="1" ht="280.5" x14ac:dyDescent="0.25">
      <c r="B111" s="177">
        <v>7</v>
      </c>
      <c r="C111" s="5" t="s">
        <v>652</v>
      </c>
      <c r="D111" s="5" t="s">
        <v>653</v>
      </c>
      <c r="E111" s="54" t="s">
        <v>654</v>
      </c>
      <c r="F111" s="4">
        <v>42899</v>
      </c>
      <c r="G111" s="44">
        <v>42758</v>
      </c>
      <c r="H111" s="5" t="s">
        <v>42</v>
      </c>
      <c r="I111" s="58">
        <v>42521</v>
      </c>
      <c r="J111" s="58">
        <v>42699</v>
      </c>
      <c r="K111" s="5" t="s">
        <v>655</v>
      </c>
      <c r="L111" s="5" t="s">
        <v>60</v>
      </c>
      <c r="M111" s="5" t="s">
        <v>111</v>
      </c>
      <c r="N111" s="5" t="s">
        <v>656</v>
      </c>
      <c r="O111" s="5" t="s">
        <v>657</v>
      </c>
      <c r="P111" s="5" t="s">
        <v>658</v>
      </c>
      <c r="Q111" s="5" t="s">
        <v>54</v>
      </c>
      <c r="R111" s="5">
        <v>33</v>
      </c>
      <c r="S111" s="5" t="s">
        <v>112</v>
      </c>
      <c r="T111" s="62">
        <v>52.7</v>
      </c>
      <c r="U111" s="5">
        <v>15</v>
      </c>
      <c r="V111" s="62">
        <v>1041.48</v>
      </c>
      <c r="W111" s="5" t="s">
        <v>45</v>
      </c>
      <c r="X111" s="62">
        <v>939100</v>
      </c>
      <c r="Y111" s="5" t="s">
        <v>46</v>
      </c>
      <c r="Z111" s="5" t="s">
        <v>47</v>
      </c>
      <c r="AA111" s="5" t="s">
        <v>620</v>
      </c>
      <c r="AB111" s="5" t="s">
        <v>1661</v>
      </c>
      <c r="AC111" s="5" t="s">
        <v>1732</v>
      </c>
      <c r="AD111" s="59" t="s">
        <v>659</v>
      </c>
      <c r="AE111" s="248"/>
      <c r="AF111" s="248"/>
      <c r="AG111" s="248"/>
      <c r="AH111" s="248"/>
      <c r="AI111" s="248"/>
      <c r="AJ111" s="248"/>
      <c r="AK111" s="248"/>
    </row>
    <row r="112" spans="1:37" s="22" customFormat="1" ht="140.25" x14ac:dyDescent="0.25">
      <c r="B112" s="177">
        <v>8</v>
      </c>
      <c r="C112" s="64" t="s">
        <v>660</v>
      </c>
      <c r="D112" s="207" t="s">
        <v>661</v>
      </c>
      <c r="E112" s="45">
        <v>42822</v>
      </c>
      <c r="F112" s="4">
        <v>42899</v>
      </c>
      <c r="G112" s="45">
        <v>42720</v>
      </c>
      <c r="H112" s="45">
        <v>42769</v>
      </c>
      <c r="I112" s="45">
        <v>42643</v>
      </c>
      <c r="J112" s="5" t="s">
        <v>42</v>
      </c>
      <c r="K112" s="3" t="s">
        <v>89</v>
      </c>
      <c r="L112" s="64" t="s">
        <v>56</v>
      </c>
      <c r="M112" s="64" t="s">
        <v>662</v>
      </c>
      <c r="N112" s="64" t="s">
        <v>663</v>
      </c>
      <c r="O112" s="64" t="s">
        <v>664</v>
      </c>
      <c r="P112" s="3" t="s">
        <v>151</v>
      </c>
      <c r="Q112" s="65" t="s">
        <v>44</v>
      </c>
      <c r="R112" s="65" t="s">
        <v>103</v>
      </c>
      <c r="S112" s="5" t="s">
        <v>665</v>
      </c>
      <c r="T112" s="66">
        <v>37.6</v>
      </c>
      <c r="U112" s="65">
        <v>10</v>
      </c>
      <c r="V112" s="262">
        <v>6856.67</v>
      </c>
      <c r="W112" s="202" t="s">
        <v>50</v>
      </c>
      <c r="X112" s="263">
        <v>822800</v>
      </c>
      <c r="Y112" s="5" t="s">
        <v>46</v>
      </c>
      <c r="Z112" s="64" t="s">
        <v>47</v>
      </c>
      <c r="AA112" s="64" t="s">
        <v>637</v>
      </c>
      <c r="AB112" s="65" t="s">
        <v>1661</v>
      </c>
      <c r="AC112" s="264" t="s">
        <v>1733</v>
      </c>
      <c r="AD112" s="70"/>
      <c r="AE112" s="248"/>
      <c r="AF112" s="248"/>
      <c r="AG112" s="248"/>
      <c r="AH112" s="248"/>
      <c r="AI112" s="248"/>
      <c r="AJ112" s="248"/>
      <c r="AK112" s="248"/>
    </row>
    <row r="113" spans="2:37" s="22" customFormat="1" ht="409.5" x14ac:dyDescent="0.25">
      <c r="B113" s="177">
        <v>9</v>
      </c>
      <c r="C113" s="5"/>
      <c r="D113" s="5" t="s">
        <v>666</v>
      </c>
      <c r="E113" s="44">
        <v>42775</v>
      </c>
      <c r="F113" s="4">
        <v>42899</v>
      </c>
      <c r="G113" s="4">
        <v>42563</v>
      </c>
      <c r="H113" s="4">
        <v>42633</v>
      </c>
      <c r="I113" s="4">
        <v>42613</v>
      </c>
      <c r="J113" s="49"/>
      <c r="K113" s="3" t="s">
        <v>89</v>
      </c>
      <c r="L113" s="48" t="s">
        <v>49</v>
      </c>
      <c r="M113" s="50" t="s">
        <v>667</v>
      </c>
      <c r="N113" s="3" t="s">
        <v>668</v>
      </c>
      <c r="O113" s="51" t="s">
        <v>669</v>
      </c>
      <c r="P113" s="3" t="s">
        <v>85</v>
      </c>
      <c r="Q113" s="3" t="s">
        <v>645</v>
      </c>
      <c r="R113" s="55"/>
      <c r="S113" s="3" t="s">
        <v>670</v>
      </c>
      <c r="T113" s="185">
        <v>2508.5</v>
      </c>
      <c r="U113" s="56" t="s">
        <v>671</v>
      </c>
      <c r="V113" s="186">
        <v>42716.63</v>
      </c>
      <c r="W113" s="51" t="s">
        <v>50</v>
      </c>
      <c r="X113" s="53">
        <v>5800500</v>
      </c>
      <c r="Y113" s="3" t="s">
        <v>672</v>
      </c>
      <c r="Z113" s="3"/>
      <c r="AA113" s="3" t="s">
        <v>648</v>
      </c>
      <c r="AB113" s="3" t="s">
        <v>1661</v>
      </c>
      <c r="AC113" s="3" t="s">
        <v>1734</v>
      </c>
      <c r="AD113" s="187" t="s">
        <v>673</v>
      </c>
      <c r="AE113" s="248"/>
      <c r="AF113" s="248"/>
      <c r="AG113" s="248"/>
      <c r="AH113" s="248"/>
      <c r="AI113" s="248"/>
      <c r="AJ113" s="248"/>
      <c r="AK113" s="248"/>
    </row>
    <row r="114" spans="2:37" s="22" customFormat="1" ht="204" x14ac:dyDescent="0.25">
      <c r="B114" s="177">
        <v>10</v>
      </c>
      <c r="C114" s="5" t="s">
        <v>674</v>
      </c>
      <c r="D114" s="43" t="s">
        <v>675</v>
      </c>
      <c r="E114" s="45">
        <v>42822</v>
      </c>
      <c r="F114" s="4">
        <v>42899</v>
      </c>
      <c r="G114" s="44">
        <v>42768</v>
      </c>
      <c r="H114" s="209" t="s">
        <v>42</v>
      </c>
      <c r="I114" s="58">
        <v>42704</v>
      </c>
      <c r="J114" s="58">
        <v>41044</v>
      </c>
      <c r="K114" s="5" t="s">
        <v>43</v>
      </c>
      <c r="L114" s="5" t="s">
        <v>55</v>
      </c>
      <c r="M114" s="5" t="s">
        <v>676</v>
      </c>
      <c r="N114" s="5" t="s">
        <v>677</v>
      </c>
      <c r="O114" s="5" t="s">
        <v>678</v>
      </c>
      <c r="P114" s="5" t="s">
        <v>679</v>
      </c>
      <c r="Q114" s="5" t="s">
        <v>680</v>
      </c>
      <c r="R114" s="5">
        <v>33</v>
      </c>
      <c r="S114" s="5" t="s">
        <v>681</v>
      </c>
      <c r="T114" s="61">
        <v>432.5</v>
      </c>
      <c r="U114" s="5">
        <v>15</v>
      </c>
      <c r="V114" s="124">
        <v>6251.88</v>
      </c>
      <c r="W114" s="5" t="s">
        <v>45</v>
      </c>
      <c r="X114" s="124">
        <v>15815000</v>
      </c>
      <c r="Y114" s="5" t="s">
        <v>46</v>
      </c>
      <c r="Z114" s="265" t="s">
        <v>47</v>
      </c>
      <c r="AA114" s="261" t="s">
        <v>620</v>
      </c>
      <c r="AB114" s="5" t="s">
        <v>1661</v>
      </c>
      <c r="AC114" s="48" t="s">
        <v>1735</v>
      </c>
      <c r="AD114" s="59" t="s">
        <v>682</v>
      </c>
      <c r="AE114" s="248"/>
      <c r="AF114" s="248"/>
      <c r="AG114" s="248"/>
      <c r="AH114" s="248"/>
      <c r="AI114" s="248"/>
      <c r="AJ114" s="248"/>
      <c r="AK114" s="248"/>
    </row>
    <row r="115" spans="2:37" s="22" customFormat="1" ht="204" x14ac:dyDescent="0.25">
      <c r="B115" s="177">
        <v>11</v>
      </c>
      <c r="C115" s="3" t="s">
        <v>683</v>
      </c>
      <c r="D115" s="43" t="s">
        <v>684</v>
      </c>
      <c r="E115" s="45">
        <v>42822</v>
      </c>
      <c r="F115" s="4">
        <v>42899</v>
      </c>
      <c r="G115" s="44">
        <v>42746</v>
      </c>
      <c r="H115" s="209" t="s">
        <v>42</v>
      </c>
      <c r="I115" s="44">
        <v>42735</v>
      </c>
      <c r="J115" s="44">
        <v>41710</v>
      </c>
      <c r="K115" s="5" t="s">
        <v>43</v>
      </c>
      <c r="L115" s="266" t="s">
        <v>63</v>
      </c>
      <c r="M115" s="5" t="s">
        <v>51</v>
      </c>
      <c r="N115" s="5" t="s">
        <v>685</v>
      </c>
      <c r="O115" s="5" t="s">
        <v>686</v>
      </c>
      <c r="P115" s="5" t="s">
        <v>52</v>
      </c>
      <c r="Q115" s="5" t="s">
        <v>54</v>
      </c>
      <c r="R115" s="54" t="s">
        <v>687</v>
      </c>
      <c r="S115" s="5" t="s">
        <v>688</v>
      </c>
      <c r="T115" s="228">
        <v>97.1</v>
      </c>
      <c r="U115" s="63" t="s">
        <v>689</v>
      </c>
      <c r="V115" s="267">
        <v>18761.79</v>
      </c>
      <c r="W115" s="5" t="s">
        <v>50</v>
      </c>
      <c r="X115" s="268">
        <v>1624500</v>
      </c>
      <c r="Y115" s="5" t="s">
        <v>46</v>
      </c>
      <c r="Z115" s="5" t="s">
        <v>47</v>
      </c>
      <c r="AA115" s="261" t="s">
        <v>620</v>
      </c>
      <c r="AB115" s="5" t="s">
        <v>1661</v>
      </c>
      <c r="AC115" s="48" t="s">
        <v>1736</v>
      </c>
      <c r="AD115" s="59" t="s">
        <v>690</v>
      </c>
      <c r="AE115" s="248"/>
      <c r="AF115" s="248"/>
      <c r="AG115" s="248"/>
      <c r="AH115" s="248"/>
      <c r="AI115" s="248"/>
      <c r="AJ115" s="248"/>
      <c r="AK115" s="248"/>
    </row>
    <row r="116" spans="2:37" s="22" customFormat="1" ht="293.25" x14ac:dyDescent="0.25">
      <c r="B116" s="177">
        <v>12</v>
      </c>
      <c r="C116" s="3" t="s">
        <v>691</v>
      </c>
      <c r="D116" s="43" t="s">
        <v>692</v>
      </c>
      <c r="E116" s="4">
        <v>42389</v>
      </c>
      <c r="F116" s="4">
        <v>42899</v>
      </c>
      <c r="G116" s="44">
        <v>42747</v>
      </c>
      <c r="H116" s="44" t="s">
        <v>42</v>
      </c>
      <c r="I116" s="44">
        <v>42613</v>
      </c>
      <c r="J116" s="44"/>
      <c r="K116" s="3" t="s">
        <v>58</v>
      </c>
      <c r="L116" s="5" t="s">
        <v>55</v>
      </c>
      <c r="M116" s="5" t="s">
        <v>51</v>
      </c>
      <c r="N116" s="5" t="s">
        <v>693</v>
      </c>
      <c r="O116" s="5" t="s">
        <v>694</v>
      </c>
      <c r="P116" s="3" t="s">
        <v>695</v>
      </c>
      <c r="Q116" s="5" t="s">
        <v>696</v>
      </c>
      <c r="R116" s="54" t="s">
        <v>365</v>
      </c>
      <c r="S116" s="5" t="s">
        <v>697</v>
      </c>
      <c r="T116" s="77">
        <v>226.65</v>
      </c>
      <c r="U116" s="63">
        <v>3</v>
      </c>
      <c r="V116" s="188">
        <v>15340.5</v>
      </c>
      <c r="W116" s="5" t="s">
        <v>50</v>
      </c>
      <c r="X116" s="189">
        <v>6136200</v>
      </c>
      <c r="Y116" s="3" t="s">
        <v>46</v>
      </c>
      <c r="Z116" s="48" t="s">
        <v>47</v>
      </c>
      <c r="AA116" s="65" t="s">
        <v>620</v>
      </c>
      <c r="AB116" s="64" t="s">
        <v>1661</v>
      </c>
      <c r="AC116" s="184" t="s">
        <v>1738</v>
      </c>
      <c r="AD116" s="59"/>
      <c r="AE116" s="248"/>
      <c r="AF116" s="248"/>
      <c r="AG116" s="248"/>
      <c r="AH116" s="248"/>
      <c r="AI116" s="248"/>
      <c r="AJ116" s="248"/>
      <c r="AK116" s="248"/>
    </row>
    <row r="117" spans="2:37" s="22" customFormat="1" ht="409.5" x14ac:dyDescent="0.25">
      <c r="B117" s="177">
        <v>13</v>
      </c>
      <c r="C117" s="5" t="s">
        <v>698</v>
      </c>
      <c r="D117" s="54" t="s">
        <v>699</v>
      </c>
      <c r="E117" s="4">
        <v>42789</v>
      </c>
      <c r="F117" s="4">
        <v>42899</v>
      </c>
      <c r="G117" s="4">
        <v>42746</v>
      </c>
      <c r="H117" s="44">
        <v>42769</v>
      </c>
      <c r="I117" s="4">
        <v>42704</v>
      </c>
      <c r="J117" s="49"/>
      <c r="K117" s="3" t="s">
        <v>89</v>
      </c>
      <c r="L117" s="48" t="s">
        <v>49</v>
      </c>
      <c r="M117" s="50" t="s">
        <v>700</v>
      </c>
      <c r="N117" s="3" t="s">
        <v>701</v>
      </c>
      <c r="O117" s="51" t="s">
        <v>702</v>
      </c>
      <c r="P117" s="3" t="s">
        <v>85</v>
      </c>
      <c r="Q117" s="5" t="s">
        <v>54</v>
      </c>
      <c r="R117" s="55" t="s">
        <v>69</v>
      </c>
      <c r="S117" s="3" t="s">
        <v>91</v>
      </c>
      <c r="T117" s="185">
        <v>175.6</v>
      </c>
      <c r="U117" s="56">
        <v>3</v>
      </c>
      <c r="V117" s="186">
        <v>3602.82</v>
      </c>
      <c r="W117" s="51" t="s">
        <v>45</v>
      </c>
      <c r="X117" s="53">
        <v>4611500</v>
      </c>
      <c r="Y117" s="3" t="s">
        <v>672</v>
      </c>
      <c r="Z117" s="3"/>
      <c r="AA117" s="3" t="s">
        <v>648</v>
      </c>
      <c r="AB117" s="3" t="s">
        <v>1661</v>
      </c>
      <c r="AC117" s="51" t="s">
        <v>1739</v>
      </c>
      <c r="AD117" s="187" t="s">
        <v>703</v>
      </c>
      <c r="AE117" s="248"/>
      <c r="AF117" s="248"/>
      <c r="AG117" s="248"/>
      <c r="AH117" s="248"/>
      <c r="AI117" s="248"/>
      <c r="AJ117" s="248"/>
      <c r="AK117" s="248"/>
    </row>
    <row r="118" spans="2:37" s="22" customFormat="1" ht="280.5" x14ac:dyDescent="0.25">
      <c r="B118" s="177">
        <v>14</v>
      </c>
      <c r="C118" s="5" t="s">
        <v>704</v>
      </c>
      <c r="D118" s="54" t="s">
        <v>705</v>
      </c>
      <c r="E118" s="4">
        <v>42789</v>
      </c>
      <c r="F118" s="4">
        <v>42899</v>
      </c>
      <c r="G118" s="4">
        <v>42727</v>
      </c>
      <c r="H118" s="44">
        <v>42769</v>
      </c>
      <c r="I118" s="4">
        <v>42674</v>
      </c>
      <c r="J118" s="49" t="s">
        <v>42</v>
      </c>
      <c r="K118" s="3" t="s">
        <v>89</v>
      </c>
      <c r="L118" s="48" t="s">
        <v>49</v>
      </c>
      <c r="M118" s="50" t="s">
        <v>124</v>
      </c>
      <c r="N118" s="3" t="s">
        <v>706</v>
      </c>
      <c r="O118" s="51" t="s">
        <v>707</v>
      </c>
      <c r="P118" s="3" t="s">
        <v>85</v>
      </c>
      <c r="Q118" s="5" t="s">
        <v>708</v>
      </c>
      <c r="R118" s="55" t="s">
        <v>709</v>
      </c>
      <c r="S118" s="3" t="s">
        <v>710</v>
      </c>
      <c r="T118" s="185">
        <v>116.01</v>
      </c>
      <c r="U118" s="56">
        <v>10</v>
      </c>
      <c r="V118" s="186">
        <v>18211.62</v>
      </c>
      <c r="W118" s="51" t="s">
        <v>50</v>
      </c>
      <c r="X118" s="53">
        <v>2245000</v>
      </c>
      <c r="Y118" s="3" t="s">
        <v>672</v>
      </c>
      <c r="Z118" s="3"/>
      <c r="AA118" s="3" t="s">
        <v>637</v>
      </c>
      <c r="AB118" s="3" t="s">
        <v>1661</v>
      </c>
      <c r="AC118" s="51" t="s">
        <v>1740</v>
      </c>
      <c r="AD118" s="187" t="s">
        <v>711</v>
      </c>
      <c r="AE118" s="248"/>
      <c r="AF118" s="248"/>
      <c r="AG118" s="248"/>
      <c r="AH118" s="248"/>
      <c r="AI118" s="248"/>
      <c r="AJ118" s="248"/>
      <c r="AK118" s="248"/>
    </row>
    <row r="119" spans="2:37" s="22" customFormat="1" ht="216.75" x14ac:dyDescent="0.25">
      <c r="B119" s="177">
        <v>15</v>
      </c>
      <c r="C119" s="3" t="s">
        <v>712</v>
      </c>
      <c r="D119" s="43" t="s">
        <v>713</v>
      </c>
      <c r="E119" s="4">
        <v>42831</v>
      </c>
      <c r="F119" s="4">
        <v>42899</v>
      </c>
      <c r="G119" s="269">
        <v>42810</v>
      </c>
      <c r="H119" s="209" t="s">
        <v>42</v>
      </c>
      <c r="I119" s="44">
        <v>42766</v>
      </c>
      <c r="J119" s="44">
        <v>39995</v>
      </c>
      <c r="K119" s="5" t="s">
        <v>43</v>
      </c>
      <c r="L119" s="264" t="s">
        <v>66</v>
      </c>
      <c r="M119" s="5" t="s">
        <v>51</v>
      </c>
      <c r="N119" s="264" t="s">
        <v>714</v>
      </c>
      <c r="O119" s="264" t="s">
        <v>715</v>
      </c>
      <c r="P119" s="5" t="s">
        <v>52</v>
      </c>
      <c r="Q119" s="5" t="s">
        <v>54</v>
      </c>
      <c r="R119" s="65">
        <v>29</v>
      </c>
      <c r="S119" s="264" t="s">
        <v>716</v>
      </c>
      <c r="T119" s="270">
        <v>74.099999999999994</v>
      </c>
      <c r="U119" s="68" t="s">
        <v>62</v>
      </c>
      <c r="V119" s="271">
        <v>4120.79</v>
      </c>
      <c r="W119" s="272" t="s">
        <v>50</v>
      </c>
      <c r="X119" s="271">
        <v>1550000</v>
      </c>
      <c r="Y119" s="5" t="s">
        <v>46</v>
      </c>
      <c r="Z119" s="264" t="s">
        <v>47</v>
      </c>
      <c r="AA119" s="261" t="s">
        <v>637</v>
      </c>
      <c r="AB119" s="5" t="s">
        <v>1661</v>
      </c>
      <c r="AC119" s="48" t="s">
        <v>1741</v>
      </c>
      <c r="AD119" s="59"/>
      <c r="AE119" s="248"/>
      <c r="AF119" s="248"/>
      <c r="AG119" s="248"/>
      <c r="AH119" s="248"/>
      <c r="AI119" s="248"/>
      <c r="AJ119" s="248"/>
      <c r="AK119" s="248"/>
    </row>
    <row r="120" spans="2:37" s="22" customFormat="1" ht="357" x14ac:dyDescent="0.25">
      <c r="B120" s="177">
        <v>16</v>
      </c>
      <c r="C120" s="3" t="s">
        <v>717</v>
      </c>
      <c r="D120" s="43" t="s">
        <v>718</v>
      </c>
      <c r="E120" s="44" t="s">
        <v>42</v>
      </c>
      <c r="F120" s="4">
        <v>42899</v>
      </c>
      <c r="G120" s="44">
        <v>42753</v>
      </c>
      <c r="H120" s="54" t="s">
        <v>42</v>
      </c>
      <c r="I120" s="54" t="s">
        <v>719</v>
      </c>
      <c r="J120" s="44">
        <v>40483</v>
      </c>
      <c r="K120" s="5" t="s">
        <v>43</v>
      </c>
      <c r="L120" s="5" t="s">
        <v>66</v>
      </c>
      <c r="M120" s="5" t="s">
        <v>105</v>
      </c>
      <c r="N120" s="5" t="s">
        <v>720</v>
      </c>
      <c r="O120" s="5" t="s">
        <v>721</v>
      </c>
      <c r="P120" s="95" t="s">
        <v>722</v>
      </c>
      <c r="Q120" s="5" t="s">
        <v>44</v>
      </c>
      <c r="R120" s="5" t="s">
        <v>723</v>
      </c>
      <c r="S120" s="95" t="s">
        <v>724</v>
      </c>
      <c r="T120" s="62">
        <v>1766</v>
      </c>
      <c r="U120" s="5" t="s">
        <v>110</v>
      </c>
      <c r="V120" s="190">
        <v>0.08</v>
      </c>
      <c r="W120" s="5" t="s">
        <v>50</v>
      </c>
      <c r="X120" s="124">
        <v>161311.03</v>
      </c>
      <c r="Y120" s="54" t="s">
        <v>46</v>
      </c>
      <c r="Z120" s="5" t="s">
        <v>47</v>
      </c>
      <c r="AA120" s="5" t="s">
        <v>637</v>
      </c>
      <c r="AB120" s="5" t="s">
        <v>1661</v>
      </c>
      <c r="AC120" s="5" t="s">
        <v>1742</v>
      </c>
      <c r="AD120" s="59"/>
      <c r="AE120" s="248"/>
      <c r="AF120" s="248"/>
      <c r="AG120" s="248"/>
      <c r="AH120" s="248"/>
      <c r="AI120" s="248"/>
      <c r="AJ120" s="248"/>
      <c r="AK120" s="248"/>
    </row>
    <row r="121" spans="2:37" s="22" customFormat="1" ht="280.5" x14ac:dyDescent="0.25">
      <c r="B121" s="177">
        <v>17</v>
      </c>
      <c r="C121" s="5" t="s">
        <v>725</v>
      </c>
      <c r="D121" s="54" t="s">
        <v>726</v>
      </c>
      <c r="E121" s="4">
        <v>42781</v>
      </c>
      <c r="F121" s="4">
        <v>42899</v>
      </c>
      <c r="G121" s="4">
        <v>42704</v>
      </c>
      <c r="H121" s="4">
        <v>42759</v>
      </c>
      <c r="I121" s="4">
        <v>42674</v>
      </c>
      <c r="J121" s="49" t="s">
        <v>42</v>
      </c>
      <c r="K121" s="3" t="s">
        <v>89</v>
      </c>
      <c r="L121" s="48" t="s">
        <v>49</v>
      </c>
      <c r="M121" s="50" t="s">
        <v>727</v>
      </c>
      <c r="N121" s="3" t="s">
        <v>728</v>
      </c>
      <c r="O121" s="51" t="s">
        <v>729</v>
      </c>
      <c r="P121" s="3" t="s">
        <v>85</v>
      </c>
      <c r="Q121" s="3" t="s">
        <v>730</v>
      </c>
      <c r="R121" s="55" t="s">
        <v>30</v>
      </c>
      <c r="S121" s="3" t="s">
        <v>731</v>
      </c>
      <c r="T121" s="185">
        <v>11</v>
      </c>
      <c r="U121" s="56">
        <v>60</v>
      </c>
      <c r="V121" s="186">
        <v>7110</v>
      </c>
      <c r="W121" s="51" t="s">
        <v>50</v>
      </c>
      <c r="X121" s="53">
        <v>142200</v>
      </c>
      <c r="Y121" s="3" t="s">
        <v>672</v>
      </c>
      <c r="Z121" s="3"/>
      <c r="AA121" s="3" t="s">
        <v>637</v>
      </c>
      <c r="AB121" s="3" t="s">
        <v>1661</v>
      </c>
      <c r="AC121" s="51" t="s">
        <v>1743</v>
      </c>
      <c r="AD121" s="187" t="s">
        <v>732</v>
      </c>
      <c r="AE121" s="248"/>
      <c r="AF121" s="248"/>
      <c r="AG121" s="248"/>
      <c r="AH121" s="248"/>
      <c r="AI121" s="248"/>
      <c r="AJ121" s="248"/>
      <c r="AK121" s="248"/>
    </row>
    <row r="122" spans="2:37" s="22" customFormat="1" ht="331.5" x14ac:dyDescent="0.25">
      <c r="B122" s="177">
        <v>18</v>
      </c>
      <c r="C122" s="5" t="s">
        <v>733</v>
      </c>
      <c r="D122" s="5" t="s">
        <v>734</v>
      </c>
      <c r="E122" s="4">
        <v>42768</v>
      </c>
      <c r="F122" s="4">
        <v>42899</v>
      </c>
      <c r="G122" s="4">
        <v>42746</v>
      </c>
      <c r="H122" s="4" t="s">
        <v>42</v>
      </c>
      <c r="I122" s="4">
        <v>42735</v>
      </c>
      <c r="J122" s="49">
        <v>41743</v>
      </c>
      <c r="K122" s="5" t="s">
        <v>43</v>
      </c>
      <c r="L122" s="48" t="s">
        <v>49</v>
      </c>
      <c r="M122" s="50" t="s">
        <v>735</v>
      </c>
      <c r="N122" s="3" t="s">
        <v>736</v>
      </c>
      <c r="O122" s="51" t="s">
        <v>737</v>
      </c>
      <c r="P122" s="5" t="s">
        <v>85</v>
      </c>
      <c r="Q122" s="5" t="s">
        <v>54</v>
      </c>
      <c r="R122" s="191">
        <v>13</v>
      </c>
      <c r="S122" s="3" t="s">
        <v>483</v>
      </c>
      <c r="T122" s="185">
        <v>18.5</v>
      </c>
      <c r="U122" s="56">
        <v>12</v>
      </c>
      <c r="V122" s="186">
        <v>4258.5</v>
      </c>
      <c r="W122" s="51" t="s">
        <v>50</v>
      </c>
      <c r="X122" s="53">
        <v>425850</v>
      </c>
      <c r="Y122" s="5" t="s">
        <v>46</v>
      </c>
      <c r="Z122" s="3"/>
      <c r="AA122" s="3" t="s">
        <v>648</v>
      </c>
      <c r="AB122" s="3" t="s">
        <v>1661</v>
      </c>
      <c r="AC122" s="184" t="s">
        <v>1744</v>
      </c>
      <c r="AD122" s="187" t="s">
        <v>738</v>
      </c>
      <c r="AE122" s="248"/>
      <c r="AF122" s="248"/>
      <c r="AG122" s="248"/>
      <c r="AH122" s="248"/>
      <c r="AI122" s="248"/>
      <c r="AJ122" s="248"/>
      <c r="AK122" s="248"/>
    </row>
    <row r="123" spans="2:37" s="22" customFormat="1" ht="331.5" x14ac:dyDescent="0.25">
      <c r="B123" s="177">
        <v>19</v>
      </c>
      <c r="C123" s="5" t="s">
        <v>739</v>
      </c>
      <c r="D123" s="192" t="s">
        <v>740</v>
      </c>
      <c r="E123" s="44">
        <v>42779</v>
      </c>
      <c r="F123" s="4">
        <v>42899</v>
      </c>
      <c r="G123" s="4">
        <v>42733</v>
      </c>
      <c r="H123" s="4"/>
      <c r="I123" s="4">
        <v>42674</v>
      </c>
      <c r="J123" s="49"/>
      <c r="K123" s="5" t="s">
        <v>43</v>
      </c>
      <c r="L123" s="48" t="s">
        <v>49</v>
      </c>
      <c r="M123" s="50" t="s">
        <v>741</v>
      </c>
      <c r="N123" s="3" t="s">
        <v>736</v>
      </c>
      <c r="O123" s="5" t="s">
        <v>252</v>
      </c>
      <c r="P123" s="5" t="s">
        <v>85</v>
      </c>
      <c r="Q123" s="5" t="s">
        <v>48</v>
      </c>
      <c r="R123" s="55" t="s">
        <v>253</v>
      </c>
      <c r="S123" s="3" t="s">
        <v>483</v>
      </c>
      <c r="T123" s="185">
        <v>24</v>
      </c>
      <c r="U123" s="56">
        <v>12</v>
      </c>
      <c r="V123" s="186">
        <v>5344</v>
      </c>
      <c r="W123" s="51"/>
      <c r="X123" s="53">
        <v>534400</v>
      </c>
      <c r="Y123" s="5" t="s">
        <v>46</v>
      </c>
      <c r="Z123" s="3"/>
      <c r="AA123" s="3" t="s">
        <v>648</v>
      </c>
      <c r="AB123" s="3" t="s">
        <v>1661</v>
      </c>
      <c r="AC123" s="184" t="s">
        <v>1744</v>
      </c>
      <c r="AD123" s="187" t="s">
        <v>742</v>
      </c>
      <c r="AE123" s="248"/>
      <c r="AF123" s="248"/>
      <c r="AG123" s="248"/>
      <c r="AH123" s="248"/>
      <c r="AI123" s="248"/>
      <c r="AJ123" s="248"/>
      <c r="AK123" s="248"/>
    </row>
    <row r="124" spans="2:37" s="22" customFormat="1" ht="331.5" x14ac:dyDescent="0.25">
      <c r="B124" s="177">
        <v>20</v>
      </c>
      <c r="C124" s="5" t="s">
        <v>743</v>
      </c>
      <c r="D124" s="192" t="s">
        <v>744</v>
      </c>
      <c r="E124" s="44">
        <v>42779</v>
      </c>
      <c r="F124" s="4">
        <v>42899</v>
      </c>
      <c r="G124" s="4">
        <v>42732</v>
      </c>
      <c r="H124" s="4"/>
      <c r="I124" s="4">
        <v>42704</v>
      </c>
      <c r="J124" s="49"/>
      <c r="K124" s="5" t="s">
        <v>43</v>
      </c>
      <c r="L124" s="48" t="s">
        <v>49</v>
      </c>
      <c r="M124" s="50" t="s">
        <v>741</v>
      </c>
      <c r="N124" s="3" t="s">
        <v>745</v>
      </c>
      <c r="O124" s="5" t="s">
        <v>252</v>
      </c>
      <c r="P124" s="5" t="s">
        <v>85</v>
      </c>
      <c r="Q124" s="5" t="s">
        <v>48</v>
      </c>
      <c r="R124" s="55" t="s">
        <v>253</v>
      </c>
      <c r="S124" s="3" t="s">
        <v>483</v>
      </c>
      <c r="T124" s="185">
        <v>28.3</v>
      </c>
      <c r="U124" s="56">
        <v>12</v>
      </c>
      <c r="V124" s="186">
        <v>5847</v>
      </c>
      <c r="W124" s="51" t="s">
        <v>64</v>
      </c>
      <c r="X124" s="53">
        <v>584700</v>
      </c>
      <c r="Y124" s="5" t="s">
        <v>46</v>
      </c>
      <c r="Z124" s="3"/>
      <c r="AA124" s="3" t="s">
        <v>648</v>
      </c>
      <c r="AB124" s="3" t="s">
        <v>1661</v>
      </c>
      <c r="AC124" s="184" t="s">
        <v>1744</v>
      </c>
      <c r="AD124" s="187" t="s">
        <v>742</v>
      </c>
      <c r="AE124" s="248"/>
      <c r="AF124" s="248"/>
      <c r="AG124" s="248"/>
      <c r="AH124" s="248"/>
      <c r="AI124" s="248"/>
      <c r="AJ124" s="248"/>
      <c r="AK124" s="248"/>
    </row>
    <row r="125" spans="2:37" s="22" customFormat="1" ht="331.5" x14ac:dyDescent="0.25">
      <c r="B125" s="177">
        <v>21</v>
      </c>
      <c r="C125" s="5" t="s">
        <v>746</v>
      </c>
      <c r="D125" s="192" t="s">
        <v>747</v>
      </c>
      <c r="E125" s="44">
        <v>42775</v>
      </c>
      <c r="F125" s="4">
        <v>42899</v>
      </c>
      <c r="G125" s="4">
        <v>42758</v>
      </c>
      <c r="H125" s="4" t="s">
        <v>42</v>
      </c>
      <c r="I125" s="4">
        <v>42735</v>
      </c>
      <c r="J125" s="49">
        <v>41766</v>
      </c>
      <c r="K125" s="5" t="s">
        <v>43</v>
      </c>
      <c r="L125" s="48" t="s">
        <v>49</v>
      </c>
      <c r="M125" s="50" t="s">
        <v>748</v>
      </c>
      <c r="N125" s="3" t="s">
        <v>749</v>
      </c>
      <c r="O125" s="51" t="s">
        <v>750</v>
      </c>
      <c r="P125" s="5" t="s">
        <v>85</v>
      </c>
      <c r="Q125" s="5" t="s">
        <v>54</v>
      </c>
      <c r="R125" s="55" t="s">
        <v>253</v>
      </c>
      <c r="S125" s="3" t="s">
        <v>483</v>
      </c>
      <c r="T125" s="185">
        <v>41</v>
      </c>
      <c r="U125" s="56">
        <v>12</v>
      </c>
      <c r="V125" s="186">
        <v>8920.4</v>
      </c>
      <c r="W125" s="51" t="s">
        <v>50</v>
      </c>
      <c r="X125" s="53">
        <v>892040</v>
      </c>
      <c r="Y125" s="5" t="s">
        <v>46</v>
      </c>
      <c r="Z125" s="3"/>
      <c r="AA125" s="3" t="s">
        <v>648</v>
      </c>
      <c r="AB125" s="3" t="s">
        <v>1661</v>
      </c>
      <c r="AC125" s="184" t="s">
        <v>1744</v>
      </c>
      <c r="AD125" s="187" t="s">
        <v>742</v>
      </c>
      <c r="AE125" s="248"/>
      <c r="AF125" s="248"/>
      <c r="AG125" s="248"/>
      <c r="AH125" s="248"/>
      <c r="AI125" s="248"/>
      <c r="AJ125" s="248"/>
      <c r="AK125" s="248"/>
    </row>
    <row r="126" spans="2:37" s="22" customFormat="1" ht="331.5" x14ac:dyDescent="0.25">
      <c r="B126" s="177">
        <v>22</v>
      </c>
      <c r="C126" s="5" t="s">
        <v>751</v>
      </c>
      <c r="D126" s="192" t="s">
        <v>752</v>
      </c>
      <c r="E126" s="44">
        <v>42775</v>
      </c>
      <c r="F126" s="4">
        <v>42899</v>
      </c>
      <c r="G126" s="4">
        <v>42760</v>
      </c>
      <c r="H126" s="4" t="s">
        <v>42</v>
      </c>
      <c r="I126" s="4">
        <v>42735</v>
      </c>
      <c r="J126" s="49">
        <v>41702</v>
      </c>
      <c r="K126" s="5" t="s">
        <v>43</v>
      </c>
      <c r="L126" s="48" t="s">
        <v>49</v>
      </c>
      <c r="M126" s="50" t="s">
        <v>753</v>
      </c>
      <c r="N126" s="3" t="s">
        <v>754</v>
      </c>
      <c r="O126" s="51" t="s">
        <v>755</v>
      </c>
      <c r="P126" s="5" t="s">
        <v>85</v>
      </c>
      <c r="Q126" s="5" t="s">
        <v>54</v>
      </c>
      <c r="R126" s="55" t="s">
        <v>253</v>
      </c>
      <c r="S126" s="3" t="s">
        <v>483</v>
      </c>
      <c r="T126" s="185">
        <v>21</v>
      </c>
      <c r="U126" s="56">
        <v>12</v>
      </c>
      <c r="V126" s="186">
        <v>6829.5</v>
      </c>
      <c r="W126" s="51" t="s">
        <v>50</v>
      </c>
      <c r="X126" s="53">
        <v>982950</v>
      </c>
      <c r="Y126" s="5" t="s">
        <v>46</v>
      </c>
      <c r="Z126" s="3"/>
      <c r="AA126" s="3" t="s">
        <v>648</v>
      </c>
      <c r="AB126" s="3" t="s">
        <v>1661</v>
      </c>
      <c r="AC126" s="184" t="s">
        <v>1744</v>
      </c>
      <c r="AD126" s="187" t="s">
        <v>756</v>
      </c>
      <c r="AE126" s="248"/>
      <c r="AF126" s="248"/>
      <c r="AG126" s="248"/>
      <c r="AH126" s="248"/>
      <c r="AI126" s="248"/>
      <c r="AJ126" s="248"/>
      <c r="AK126" s="248"/>
    </row>
    <row r="127" spans="2:37" s="57" customFormat="1" ht="240.75" customHeight="1" x14ac:dyDescent="0.25">
      <c r="B127" s="177">
        <v>23</v>
      </c>
      <c r="C127" s="64" t="s">
        <v>757</v>
      </c>
      <c r="D127" s="207" t="s">
        <v>758</v>
      </c>
      <c r="E127" s="45">
        <v>42823</v>
      </c>
      <c r="F127" s="4">
        <v>42899</v>
      </c>
      <c r="G127" s="209">
        <v>42200</v>
      </c>
      <c r="H127" s="209" t="s">
        <v>42</v>
      </c>
      <c r="I127" s="209">
        <v>42643</v>
      </c>
      <c r="J127" s="209">
        <v>40999</v>
      </c>
      <c r="K127" s="5" t="s">
        <v>43</v>
      </c>
      <c r="L127" s="65" t="s">
        <v>61</v>
      </c>
      <c r="M127" s="5" t="s">
        <v>51</v>
      </c>
      <c r="N127" s="65" t="s">
        <v>759</v>
      </c>
      <c r="O127" s="65" t="s">
        <v>760</v>
      </c>
      <c r="P127" s="5" t="s">
        <v>52</v>
      </c>
      <c r="Q127" s="5" t="s">
        <v>54</v>
      </c>
      <c r="R127" s="210" t="s">
        <v>761</v>
      </c>
      <c r="S127" s="65" t="s">
        <v>762</v>
      </c>
      <c r="T127" s="66">
        <v>87.8</v>
      </c>
      <c r="U127" s="68">
        <v>20</v>
      </c>
      <c r="V127" s="211">
        <v>23360</v>
      </c>
      <c r="W127" s="65" t="s">
        <v>50</v>
      </c>
      <c r="X127" s="212">
        <v>1401600</v>
      </c>
      <c r="Y127" s="5" t="s">
        <v>46</v>
      </c>
      <c r="Z127" s="64" t="s">
        <v>47</v>
      </c>
      <c r="AA127" s="261" t="s">
        <v>620</v>
      </c>
      <c r="AB127" s="5" t="s">
        <v>1661</v>
      </c>
      <c r="AC127" s="48" t="s">
        <v>1745</v>
      </c>
      <c r="AD127" s="213"/>
      <c r="AE127" s="60"/>
      <c r="AF127" s="60"/>
      <c r="AG127" s="60"/>
      <c r="AH127" s="60"/>
      <c r="AI127" s="60"/>
      <c r="AJ127" s="60"/>
      <c r="AK127" s="60"/>
    </row>
    <row r="128" spans="2:37" s="273" customFormat="1" ht="102.75" customHeight="1" x14ac:dyDescent="0.2">
      <c r="B128" s="177">
        <v>1</v>
      </c>
      <c r="C128" s="3" t="s">
        <v>763</v>
      </c>
      <c r="D128" s="43" t="s">
        <v>764</v>
      </c>
      <c r="E128" s="4">
        <v>42866</v>
      </c>
      <c r="F128" s="4">
        <v>42899</v>
      </c>
      <c r="G128" s="44">
        <v>42780</v>
      </c>
      <c r="H128" s="44">
        <v>42808</v>
      </c>
      <c r="I128" s="44">
        <v>42643</v>
      </c>
      <c r="J128" s="44" t="s">
        <v>42</v>
      </c>
      <c r="K128" s="3" t="s">
        <v>765</v>
      </c>
      <c r="L128" s="54" t="s">
        <v>100</v>
      </c>
      <c r="M128" s="5" t="s">
        <v>766</v>
      </c>
      <c r="N128" s="5" t="s">
        <v>767</v>
      </c>
      <c r="O128" s="5" t="s">
        <v>768</v>
      </c>
      <c r="P128" s="3" t="s">
        <v>769</v>
      </c>
      <c r="Q128" s="5" t="s">
        <v>54</v>
      </c>
      <c r="R128" s="54" t="s">
        <v>77</v>
      </c>
      <c r="S128" s="5" t="s">
        <v>770</v>
      </c>
      <c r="T128" s="77">
        <v>48</v>
      </c>
      <c r="U128" s="63">
        <v>1</v>
      </c>
      <c r="V128" s="78">
        <v>209.7</v>
      </c>
      <c r="W128" s="5" t="s">
        <v>45</v>
      </c>
      <c r="X128" s="79">
        <v>1326000</v>
      </c>
      <c r="Y128" s="5" t="s">
        <v>46</v>
      </c>
      <c r="Z128" s="5" t="s">
        <v>53</v>
      </c>
      <c r="AA128" s="3" t="s">
        <v>92</v>
      </c>
      <c r="AB128" s="5" t="s">
        <v>1661</v>
      </c>
      <c r="AC128" s="48" t="s">
        <v>1737</v>
      </c>
      <c r="AD128" s="59"/>
    </row>
    <row r="129" spans="2:30" s="273" customFormat="1" ht="102.75" customHeight="1" x14ac:dyDescent="0.2">
      <c r="B129" s="177">
        <v>2</v>
      </c>
      <c r="C129" s="3" t="s">
        <v>771</v>
      </c>
      <c r="D129" s="43" t="s">
        <v>772</v>
      </c>
      <c r="E129" s="4">
        <v>42867</v>
      </c>
      <c r="F129" s="4">
        <v>42899</v>
      </c>
      <c r="G129" s="44">
        <v>42747</v>
      </c>
      <c r="H129" s="44">
        <v>42837</v>
      </c>
      <c r="I129" s="4">
        <v>42735</v>
      </c>
      <c r="J129" s="44" t="s">
        <v>42</v>
      </c>
      <c r="K129" s="3" t="s">
        <v>765</v>
      </c>
      <c r="L129" s="5" t="s">
        <v>167</v>
      </c>
      <c r="M129" s="23" t="s">
        <v>51</v>
      </c>
      <c r="N129" s="5" t="s">
        <v>773</v>
      </c>
      <c r="O129" s="5" t="s">
        <v>774</v>
      </c>
      <c r="P129" s="95" t="s">
        <v>85</v>
      </c>
      <c r="Q129" s="5" t="s">
        <v>775</v>
      </c>
      <c r="R129" s="54" t="s">
        <v>440</v>
      </c>
      <c r="S129" s="5" t="s">
        <v>776</v>
      </c>
      <c r="T129" s="77">
        <v>73</v>
      </c>
      <c r="U129" s="63">
        <v>6</v>
      </c>
      <c r="V129" s="78">
        <v>6720.74</v>
      </c>
      <c r="W129" s="5" t="s">
        <v>50</v>
      </c>
      <c r="X129" s="79">
        <v>1316500</v>
      </c>
      <c r="Y129" s="75" t="s">
        <v>46</v>
      </c>
      <c r="Z129" s="48" t="s">
        <v>53</v>
      </c>
      <c r="AA129" s="5" t="s">
        <v>92</v>
      </c>
      <c r="AB129" s="5" t="s">
        <v>1661</v>
      </c>
      <c r="AC129" s="48" t="s">
        <v>1737</v>
      </c>
      <c r="AD129" s="59"/>
    </row>
    <row r="130" spans="2:30" s="273" customFormat="1" ht="102.75" customHeight="1" x14ac:dyDescent="0.2">
      <c r="B130" s="274" t="s">
        <v>777</v>
      </c>
      <c r="C130" s="3" t="s">
        <v>778</v>
      </c>
      <c r="D130" s="43"/>
      <c r="E130" s="4">
        <v>42898</v>
      </c>
      <c r="F130" s="4">
        <v>42899</v>
      </c>
      <c r="G130" s="44"/>
      <c r="H130" s="4">
        <v>42759</v>
      </c>
      <c r="I130" s="275"/>
      <c r="J130" s="44" t="s">
        <v>42</v>
      </c>
      <c r="K130" s="3" t="s">
        <v>765</v>
      </c>
      <c r="L130" s="5" t="s">
        <v>779</v>
      </c>
      <c r="M130" s="3" t="s">
        <v>780</v>
      </c>
      <c r="N130" s="5" t="s">
        <v>781</v>
      </c>
      <c r="O130" s="5" t="s">
        <v>1664</v>
      </c>
      <c r="P130" s="95" t="s">
        <v>85</v>
      </c>
      <c r="Q130" s="5" t="s">
        <v>782</v>
      </c>
      <c r="R130" s="54"/>
      <c r="S130" s="5" t="s">
        <v>783</v>
      </c>
      <c r="T130" s="77">
        <v>36</v>
      </c>
      <c r="U130" s="63">
        <v>5</v>
      </c>
      <c r="V130" s="78">
        <v>2999.58</v>
      </c>
      <c r="W130" s="5" t="s">
        <v>50</v>
      </c>
      <c r="X130" s="79">
        <v>719900</v>
      </c>
      <c r="Y130" s="75" t="s">
        <v>46</v>
      </c>
      <c r="Z130" s="3" t="s">
        <v>785</v>
      </c>
      <c r="AA130" s="5" t="s">
        <v>92</v>
      </c>
      <c r="AB130" s="5" t="s">
        <v>1661</v>
      </c>
      <c r="AC130" s="48" t="s">
        <v>1827</v>
      </c>
      <c r="AD130" s="59"/>
    </row>
    <row r="131" spans="2:30" s="273" customFormat="1" ht="102.75" customHeight="1" x14ac:dyDescent="0.2">
      <c r="B131" s="274" t="s">
        <v>1670</v>
      </c>
      <c r="C131" s="3" t="s">
        <v>1658</v>
      </c>
      <c r="D131" s="43" t="s">
        <v>1659</v>
      </c>
      <c r="E131" s="4">
        <v>42880</v>
      </c>
      <c r="F131" s="4">
        <v>42899</v>
      </c>
      <c r="G131" s="44"/>
      <c r="H131" s="44">
        <v>42853</v>
      </c>
      <c r="I131" s="4"/>
      <c r="J131" s="44"/>
      <c r="K131" s="3" t="s">
        <v>765</v>
      </c>
      <c r="L131" s="5" t="s">
        <v>49</v>
      </c>
      <c r="M131" s="3" t="s">
        <v>1662</v>
      </c>
      <c r="N131" s="5" t="s">
        <v>1663</v>
      </c>
      <c r="O131" s="5" t="s">
        <v>1665</v>
      </c>
      <c r="P131" s="95" t="s">
        <v>85</v>
      </c>
      <c r="Q131" s="5" t="s">
        <v>1666</v>
      </c>
      <c r="R131" s="54" t="s">
        <v>1038</v>
      </c>
      <c r="S131" s="5" t="s">
        <v>762</v>
      </c>
      <c r="T131" s="77">
        <v>159.69999999999999</v>
      </c>
      <c r="U131" s="63">
        <v>20</v>
      </c>
      <c r="V131" s="78">
        <v>105601.67</v>
      </c>
      <c r="W131" s="5" t="s">
        <v>50</v>
      </c>
      <c r="X131" s="79">
        <v>6336100</v>
      </c>
      <c r="Y131" s="75" t="s">
        <v>46</v>
      </c>
      <c r="Z131" s="3"/>
      <c r="AA131" s="5" t="s">
        <v>92</v>
      </c>
      <c r="AB131" s="5" t="s">
        <v>1673</v>
      </c>
      <c r="AC131" s="48"/>
      <c r="AD131" s="59"/>
    </row>
    <row r="132" spans="2:30" s="273" customFormat="1" ht="102.75" customHeight="1" x14ac:dyDescent="0.2">
      <c r="B132" s="274" t="s">
        <v>1671</v>
      </c>
      <c r="C132" s="3" t="s">
        <v>1667</v>
      </c>
      <c r="D132" s="43" t="s">
        <v>1668</v>
      </c>
      <c r="E132" s="4">
        <v>42880</v>
      </c>
      <c r="F132" s="4">
        <v>42899</v>
      </c>
      <c r="G132" s="44"/>
      <c r="H132" s="44">
        <v>42853</v>
      </c>
      <c r="I132" s="4"/>
      <c r="J132" s="44"/>
      <c r="K132" s="3" t="s">
        <v>89</v>
      </c>
      <c r="L132" s="5" t="s">
        <v>49</v>
      </c>
      <c r="M132" s="3" t="s">
        <v>1662</v>
      </c>
      <c r="N132" s="5" t="s">
        <v>1672</v>
      </c>
      <c r="O132" s="5" t="s">
        <v>1665</v>
      </c>
      <c r="P132" s="95" t="s">
        <v>85</v>
      </c>
      <c r="Q132" s="5" t="s">
        <v>1666</v>
      </c>
      <c r="R132" s="54" t="s">
        <v>1669</v>
      </c>
      <c r="S132" s="5" t="s">
        <v>762</v>
      </c>
      <c r="T132" s="77">
        <v>159.69999999999999</v>
      </c>
      <c r="U132" s="63">
        <v>20</v>
      </c>
      <c r="V132" s="78">
        <v>105601.67</v>
      </c>
      <c r="W132" s="5" t="s">
        <v>50</v>
      </c>
      <c r="X132" s="79">
        <v>6336101</v>
      </c>
      <c r="Y132" s="75" t="s">
        <v>784</v>
      </c>
      <c r="Z132" s="3"/>
      <c r="AA132" s="5" t="s">
        <v>92</v>
      </c>
      <c r="AB132" s="5" t="s">
        <v>1674</v>
      </c>
      <c r="AC132" s="48"/>
      <c r="AD132" s="59"/>
    </row>
    <row r="133" spans="2:30" s="22" customFormat="1" ht="111.75" customHeight="1" x14ac:dyDescent="0.25">
      <c r="B133" s="177">
        <v>3</v>
      </c>
      <c r="C133" s="23" t="s">
        <v>786</v>
      </c>
      <c r="D133" s="81" t="s">
        <v>787</v>
      </c>
      <c r="E133" s="4">
        <v>42879</v>
      </c>
      <c r="F133" s="4">
        <v>42899</v>
      </c>
      <c r="G133" s="49">
        <v>42816</v>
      </c>
      <c r="H133" s="49">
        <v>42853</v>
      </c>
      <c r="I133" s="44">
        <v>42766</v>
      </c>
      <c r="J133" s="49" t="s">
        <v>42</v>
      </c>
      <c r="K133" s="3" t="s">
        <v>765</v>
      </c>
      <c r="L133" s="3" t="s">
        <v>788</v>
      </c>
      <c r="M133" s="3" t="s">
        <v>74</v>
      </c>
      <c r="N133" s="3" t="s">
        <v>789</v>
      </c>
      <c r="O133" s="51" t="s">
        <v>790</v>
      </c>
      <c r="P133" s="95" t="s">
        <v>85</v>
      </c>
      <c r="Q133" s="23" t="s">
        <v>54</v>
      </c>
      <c r="R133" s="56" t="s">
        <v>453</v>
      </c>
      <c r="S133" s="51" t="s">
        <v>454</v>
      </c>
      <c r="T133" s="276">
        <v>4</v>
      </c>
      <c r="U133" s="52">
        <v>8</v>
      </c>
      <c r="V133" s="277">
        <v>741.6</v>
      </c>
      <c r="W133" s="51" t="s">
        <v>50</v>
      </c>
      <c r="X133" s="85">
        <v>111240</v>
      </c>
      <c r="Y133" s="75" t="s">
        <v>46</v>
      </c>
      <c r="Z133" s="278" t="s">
        <v>53</v>
      </c>
      <c r="AA133" s="93" t="s">
        <v>92</v>
      </c>
      <c r="AB133" s="5" t="s">
        <v>1661</v>
      </c>
      <c r="AC133" s="48" t="s">
        <v>1737</v>
      </c>
      <c r="AD133" s="279"/>
    </row>
    <row r="134" spans="2:30" s="22" customFormat="1" ht="102.75" customHeight="1" x14ac:dyDescent="0.25">
      <c r="B134" s="177">
        <v>4</v>
      </c>
      <c r="C134" s="23" t="s">
        <v>791</v>
      </c>
      <c r="D134" s="81" t="s">
        <v>792</v>
      </c>
      <c r="E134" s="4">
        <v>42879</v>
      </c>
      <c r="F134" s="4">
        <v>42899</v>
      </c>
      <c r="G134" s="4">
        <v>42809</v>
      </c>
      <c r="H134" s="4">
        <v>42853</v>
      </c>
      <c r="I134" s="100">
        <v>42794</v>
      </c>
      <c r="J134" s="49" t="s">
        <v>42</v>
      </c>
      <c r="K134" s="3" t="s">
        <v>765</v>
      </c>
      <c r="L134" s="48" t="s">
        <v>49</v>
      </c>
      <c r="M134" s="50" t="s">
        <v>793</v>
      </c>
      <c r="N134" s="3" t="s">
        <v>794</v>
      </c>
      <c r="O134" s="51" t="s">
        <v>795</v>
      </c>
      <c r="P134" s="95" t="s">
        <v>85</v>
      </c>
      <c r="Q134" s="3" t="s">
        <v>796</v>
      </c>
      <c r="R134" s="55" t="s">
        <v>121</v>
      </c>
      <c r="S134" s="95" t="s">
        <v>797</v>
      </c>
      <c r="T134" s="185">
        <v>3</v>
      </c>
      <c r="U134" s="56">
        <v>9</v>
      </c>
      <c r="V134" s="186">
        <v>676.5</v>
      </c>
      <c r="W134" s="51" t="s">
        <v>50</v>
      </c>
      <c r="X134" s="53">
        <v>90200</v>
      </c>
      <c r="Y134" s="75" t="s">
        <v>46</v>
      </c>
      <c r="Z134" s="3" t="s">
        <v>785</v>
      </c>
      <c r="AA134" s="93" t="s">
        <v>92</v>
      </c>
      <c r="AB134" s="5" t="s">
        <v>1661</v>
      </c>
      <c r="AC134" s="48" t="s">
        <v>1737</v>
      </c>
      <c r="AD134" s="279"/>
    </row>
    <row r="135" spans="2:30" s="22" customFormat="1" ht="108.75" customHeight="1" x14ac:dyDescent="0.25">
      <c r="B135" s="177">
        <v>5</v>
      </c>
      <c r="C135" s="23" t="s">
        <v>791</v>
      </c>
      <c r="D135" s="81" t="s">
        <v>792</v>
      </c>
      <c r="E135" s="4">
        <v>42879</v>
      </c>
      <c r="F135" s="4">
        <v>42899</v>
      </c>
      <c r="G135" s="4">
        <v>42809</v>
      </c>
      <c r="H135" s="4">
        <v>42853</v>
      </c>
      <c r="I135" s="100">
        <v>42794</v>
      </c>
      <c r="J135" s="49" t="s">
        <v>42</v>
      </c>
      <c r="K135" s="3" t="s">
        <v>765</v>
      </c>
      <c r="L135" s="48" t="s">
        <v>49</v>
      </c>
      <c r="M135" s="50" t="s">
        <v>793</v>
      </c>
      <c r="N135" s="3" t="s">
        <v>794</v>
      </c>
      <c r="O135" s="51" t="s">
        <v>798</v>
      </c>
      <c r="P135" s="95" t="s">
        <v>85</v>
      </c>
      <c r="Q135" s="3" t="s">
        <v>796</v>
      </c>
      <c r="R135" s="55" t="s">
        <v>121</v>
      </c>
      <c r="S135" s="95" t="s">
        <v>797</v>
      </c>
      <c r="T135" s="185">
        <v>3</v>
      </c>
      <c r="U135" s="56">
        <v>9</v>
      </c>
      <c r="V135" s="186">
        <v>676.5</v>
      </c>
      <c r="W135" s="51" t="s">
        <v>50</v>
      </c>
      <c r="X135" s="53">
        <v>90200</v>
      </c>
      <c r="Y135" s="75" t="s">
        <v>46</v>
      </c>
      <c r="Z135" s="3" t="s">
        <v>785</v>
      </c>
      <c r="AA135" s="93" t="s">
        <v>92</v>
      </c>
      <c r="AB135" s="5" t="s">
        <v>1661</v>
      </c>
      <c r="AC135" s="48" t="s">
        <v>1737</v>
      </c>
      <c r="AD135" s="279"/>
    </row>
    <row r="136" spans="2:30" s="22" customFormat="1" ht="113.25" customHeight="1" x14ac:dyDescent="0.25">
      <c r="B136" s="177">
        <v>6</v>
      </c>
      <c r="C136" s="3" t="s">
        <v>799</v>
      </c>
      <c r="D136" s="43" t="s">
        <v>800</v>
      </c>
      <c r="E136" s="4">
        <v>42877</v>
      </c>
      <c r="F136" s="4">
        <v>42899</v>
      </c>
      <c r="G136" s="44">
        <v>42766</v>
      </c>
      <c r="H136" s="44">
        <v>42818</v>
      </c>
      <c r="I136" s="4">
        <v>42735</v>
      </c>
      <c r="J136" s="44" t="s">
        <v>42</v>
      </c>
      <c r="K136" s="3" t="s">
        <v>765</v>
      </c>
      <c r="L136" s="5" t="s">
        <v>779</v>
      </c>
      <c r="M136" s="5" t="s">
        <v>95</v>
      </c>
      <c r="N136" s="5" t="s">
        <v>801</v>
      </c>
      <c r="O136" s="5" t="s">
        <v>802</v>
      </c>
      <c r="P136" s="95" t="s">
        <v>85</v>
      </c>
      <c r="Q136" s="5" t="s">
        <v>48</v>
      </c>
      <c r="R136" s="54" t="s">
        <v>121</v>
      </c>
      <c r="S136" s="95" t="s">
        <v>797</v>
      </c>
      <c r="T136" s="77">
        <v>3</v>
      </c>
      <c r="U136" s="63">
        <v>9</v>
      </c>
      <c r="V136" s="78">
        <v>819.75</v>
      </c>
      <c r="W136" s="5" t="s">
        <v>50</v>
      </c>
      <c r="X136" s="79">
        <v>109300</v>
      </c>
      <c r="Y136" s="75" t="s">
        <v>46</v>
      </c>
      <c r="Z136" s="278" t="s">
        <v>53</v>
      </c>
      <c r="AA136" s="5" t="s">
        <v>92</v>
      </c>
      <c r="AB136" s="5" t="s">
        <v>1661</v>
      </c>
      <c r="AC136" s="48" t="s">
        <v>1737</v>
      </c>
      <c r="AD136" s="59"/>
    </row>
    <row r="137" spans="2:30" s="22" customFormat="1" ht="102.75" customHeight="1" x14ac:dyDescent="0.25">
      <c r="B137" s="177">
        <v>7</v>
      </c>
      <c r="C137" s="93" t="s">
        <v>803</v>
      </c>
      <c r="D137" s="280" t="s">
        <v>804</v>
      </c>
      <c r="E137" s="4">
        <v>42859</v>
      </c>
      <c r="F137" s="4">
        <v>42899</v>
      </c>
      <c r="G137" s="89">
        <v>42807</v>
      </c>
      <c r="H137" s="89">
        <v>42822</v>
      </c>
      <c r="I137" s="4">
        <v>42674</v>
      </c>
      <c r="J137" s="44" t="s">
        <v>42</v>
      </c>
      <c r="K137" s="3" t="s">
        <v>765</v>
      </c>
      <c r="L137" s="83" t="s">
        <v>100</v>
      </c>
      <c r="M137" s="75" t="s">
        <v>766</v>
      </c>
      <c r="N137" s="75" t="s">
        <v>805</v>
      </c>
      <c r="O137" s="75" t="s">
        <v>806</v>
      </c>
      <c r="P137" s="93" t="s">
        <v>807</v>
      </c>
      <c r="Q137" s="23" t="s">
        <v>54</v>
      </c>
      <c r="R137" s="83" t="s">
        <v>121</v>
      </c>
      <c r="S137" s="95" t="s">
        <v>797</v>
      </c>
      <c r="T137" s="281">
        <v>2</v>
      </c>
      <c r="U137" s="97">
        <v>9</v>
      </c>
      <c r="V137" s="282">
        <v>405.41</v>
      </c>
      <c r="W137" s="75" t="s">
        <v>45</v>
      </c>
      <c r="X137" s="283">
        <v>53466.66</v>
      </c>
      <c r="Y137" s="75" t="s">
        <v>46</v>
      </c>
      <c r="Z137" s="93" t="s">
        <v>47</v>
      </c>
      <c r="AA137" s="93" t="s">
        <v>92</v>
      </c>
      <c r="AB137" s="5" t="s">
        <v>1661</v>
      </c>
      <c r="AC137" s="48" t="s">
        <v>1737</v>
      </c>
      <c r="AD137" s="125"/>
    </row>
    <row r="138" spans="2:30" s="22" customFormat="1" ht="102.75" customHeight="1" x14ac:dyDescent="0.25">
      <c r="B138" s="177">
        <v>8</v>
      </c>
      <c r="C138" s="93" t="s">
        <v>808</v>
      </c>
      <c r="D138" s="280" t="s">
        <v>809</v>
      </c>
      <c r="E138" s="4">
        <v>42866</v>
      </c>
      <c r="F138" s="4">
        <v>42899</v>
      </c>
      <c r="G138" s="89">
        <v>42804</v>
      </c>
      <c r="H138" s="89">
        <v>42818</v>
      </c>
      <c r="I138" s="4">
        <v>42674</v>
      </c>
      <c r="J138" s="44" t="s">
        <v>42</v>
      </c>
      <c r="K138" s="3" t="s">
        <v>765</v>
      </c>
      <c r="L138" s="83" t="s">
        <v>100</v>
      </c>
      <c r="M138" s="75" t="s">
        <v>766</v>
      </c>
      <c r="N138" s="75" t="s">
        <v>810</v>
      </c>
      <c r="O138" s="75" t="s">
        <v>811</v>
      </c>
      <c r="P138" s="93" t="s">
        <v>812</v>
      </c>
      <c r="Q138" s="75" t="s">
        <v>102</v>
      </c>
      <c r="R138" s="97">
        <v>16</v>
      </c>
      <c r="S138" s="95" t="s">
        <v>797</v>
      </c>
      <c r="T138" s="281">
        <v>3</v>
      </c>
      <c r="U138" s="97">
        <v>9</v>
      </c>
      <c r="V138" s="282">
        <v>405.41</v>
      </c>
      <c r="W138" s="75" t="s">
        <v>50</v>
      </c>
      <c r="X138" s="283">
        <v>53466.66</v>
      </c>
      <c r="Y138" s="75" t="s">
        <v>46</v>
      </c>
      <c r="Z138" s="251" t="s">
        <v>47</v>
      </c>
      <c r="AA138" s="93" t="s">
        <v>92</v>
      </c>
      <c r="AB138" s="5" t="s">
        <v>1661</v>
      </c>
      <c r="AC138" s="48" t="s">
        <v>1737</v>
      </c>
      <c r="AD138" s="125"/>
    </row>
    <row r="139" spans="2:30" s="22" customFormat="1" ht="102.75" customHeight="1" x14ac:dyDescent="0.25">
      <c r="B139" s="177">
        <v>9</v>
      </c>
      <c r="C139" s="93" t="s">
        <v>808</v>
      </c>
      <c r="D139" s="280" t="s">
        <v>809</v>
      </c>
      <c r="E139" s="4">
        <v>42866</v>
      </c>
      <c r="F139" s="4">
        <v>42899</v>
      </c>
      <c r="G139" s="89">
        <v>42804</v>
      </c>
      <c r="H139" s="89">
        <v>42818</v>
      </c>
      <c r="I139" s="4">
        <v>42674</v>
      </c>
      <c r="J139" s="44" t="s">
        <v>42</v>
      </c>
      <c r="K139" s="3" t="s">
        <v>765</v>
      </c>
      <c r="L139" s="83" t="s">
        <v>100</v>
      </c>
      <c r="M139" s="75" t="s">
        <v>766</v>
      </c>
      <c r="N139" s="75" t="s">
        <v>810</v>
      </c>
      <c r="O139" s="75" t="s">
        <v>813</v>
      </c>
      <c r="P139" s="93" t="s">
        <v>814</v>
      </c>
      <c r="Q139" s="75" t="s">
        <v>531</v>
      </c>
      <c r="R139" s="97">
        <v>16</v>
      </c>
      <c r="S139" s="95" t="s">
        <v>797</v>
      </c>
      <c r="T139" s="281">
        <v>2</v>
      </c>
      <c r="U139" s="97">
        <v>9</v>
      </c>
      <c r="V139" s="282">
        <v>400.36</v>
      </c>
      <c r="W139" s="75" t="s">
        <v>50</v>
      </c>
      <c r="X139" s="283">
        <v>53800</v>
      </c>
      <c r="Y139" s="75" t="s">
        <v>46</v>
      </c>
      <c r="Z139" s="251" t="s">
        <v>47</v>
      </c>
      <c r="AA139" s="93" t="s">
        <v>92</v>
      </c>
      <c r="AB139" s="5" t="s">
        <v>1661</v>
      </c>
      <c r="AC139" s="48" t="s">
        <v>1737</v>
      </c>
      <c r="AD139" s="125"/>
    </row>
    <row r="140" spans="2:30" s="22" customFormat="1" ht="102.75" customHeight="1" x14ac:dyDescent="0.25">
      <c r="B140" s="177">
        <v>10</v>
      </c>
      <c r="C140" s="93" t="s">
        <v>808</v>
      </c>
      <c r="D140" s="280" t="s">
        <v>809</v>
      </c>
      <c r="E140" s="4">
        <v>42866</v>
      </c>
      <c r="F140" s="4">
        <v>42899</v>
      </c>
      <c r="G140" s="89">
        <v>42804</v>
      </c>
      <c r="H140" s="89">
        <v>42818</v>
      </c>
      <c r="I140" s="4">
        <v>42674</v>
      </c>
      <c r="J140" s="44" t="s">
        <v>42</v>
      </c>
      <c r="K140" s="3" t="s">
        <v>765</v>
      </c>
      <c r="L140" s="83" t="s">
        <v>100</v>
      </c>
      <c r="M140" s="75" t="s">
        <v>766</v>
      </c>
      <c r="N140" s="75" t="s">
        <v>810</v>
      </c>
      <c r="O140" s="75" t="s">
        <v>815</v>
      </c>
      <c r="P140" s="93" t="s">
        <v>816</v>
      </c>
      <c r="Q140" s="23" t="s">
        <v>54</v>
      </c>
      <c r="R140" s="97">
        <v>16</v>
      </c>
      <c r="S140" s="95" t="s">
        <v>797</v>
      </c>
      <c r="T140" s="281">
        <v>2</v>
      </c>
      <c r="U140" s="97">
        <v>9</v>
      </c>
      <c r="V140" s="282">
        <v>523.19000000000005</v>
      </c>
      <c r="W140" s="75" t="s">
        <v>64</v>
      </c>
      <c r="X140" s="283">
        <v>69000</v>
      </c>
      <c r="Y140" s="75" t="s">
        <v>46</v>
      </c>
      <c r="Z140" s="251" t="s">
        <v>47</v>
      </c>
      <c r="AA140" s="93" t="s">
        <v>92</v>
      </c>
      <c r="AB140" s="5" t="s">
        <v>1661</v>
      </c>
      <c r="AC140" s="48" t="s">
        <v>1737</v>
      </c>
      <c r="AD140" s="125"/>
    </row>
    <row r="141" spans="2:30" s="22" customFormat="1" ht="76.5" x14ac:dyDescent="0.25">
      <c r="B141" s="177">
        <v>11</v>
      </c>
      <c r="C141" s="93" t="s">
        <v>808</v>
      </c>
      <c r="D141" s="280" t="s">
        <v>809</v>
      </c>
      <c r="E141" s="4">
        <v>42866</v>
      </c>
      <c r="F141" s="4">
        <v>42899</v>
      </c>
      <c r="G141" s="89">
        <v>42807</v>
      </c>
      <c r="H141" s="89">
        <v>42818</v>
      </c>
      <c r="I141" s="4">
        <v>42674</v>
      </c>
      <c r="J141" s="44" t="s">
        <v>42</v>
      </c>
      <c r="K141" s="3" t="s">
        <v>765</v>
      </c>
      <c r="L141" s="83" t="s">
        <v>100</v>
      </c>
      <c r="M141" s="75" t="s">
        <v>766</v>
      </c>
      <c r="N141" s="75" t="s">
        <v>810</v>
      </c>
      <c r="O141" s="75" t="s">
        <v>817</v>
      </c>
      <c r="P141" s="93" t="s">
        <v>818</v>
      </c>
      <c r="Q141" s="23" t="s">
        <v>54</v>
      </c>
      <c r="R141" s="97">
        <v>16</v>
      </c>
      <c r="S141" s="95" t="s">
        <v>797</v>
      </c>
      <c r="T141" s="281">
        <v>2</v>
      </c>
      <c r="U141" s="97">
        <v>9</v>
      </c>
      <c r="V141" s="282">
        <v>430.69</v>
      </c>
      <c r="W141" s="75" t="s">
        <v>64</v>
      </c>
      <c r="X141" s="283">
        <v>56800</v>
      </c>
      <c r="Y141" s="75" t="s">
        <v>46</v>
      </c>
      <c r="Z141" s="251" t="s">
        <v>47</v>
      </c>
      <c r="AA141" s="93" t="s">
        <v>92</v>
      </c>
      <c r="AB141" s="5" t="s">
        <v>1661</v>
      </c>
      <c r="AC141" s="48" t="s">
        <v>1737</v>
      </c>
      <c r="AD141" s="125"/>
    </row>
    <row r="142" spans="2:30" s="22" customFormat="1" ht="76.5" x14ac:dyDescent="0.25">
      <c r="B142" s="177">
        <v>12</v>
      </c>
      <c r="C142" s="93" t="s">
        <v>808</v>
      </c>
      <c r="D142" s="280" t="s">
        <v>809</v>
      </c>
      <c r="E142" s="4">
        <v>42866</v>
      </c>
      <c r="F142" s="4">
        <v>42899</v>
      </c>
      <c r="G142" s="89">
        <v>42807</v>
      </c>
      <c r="H142" s="89">
        <v>42818</v>
      </c>
      <c r="I142" s="4">
        <v>42674</v>
      </c>
      <c r="J142" s="44" t="s">
        <v>42</v>
      </c>
      <c r="K142" s="3" t="s">
        <v>765</v>
      </c>
      <c r="L142" s="83" t="s">
        <v>100</v>
      </c>
      <c r="M142" s="75" t="s">
        <v>766</v>
      </c>
      <c r="N142" s="75" t="s">
        <v>810</v>
      </c>
      <c r="O142" s="75" t="s">
        <v>819</v>
      </c>
      <c r="P142" s="93" t="s">
        <v>820</v>
      </c>
      <c r="Q142" s="23" t="s">
        <v>54</v>
      </c>
      <c r="R142" s="97">
        <v>16</v>
      </c>
      <c r="S142" s="95" t="s">
        <v>797</v>
      </c>
      <c r="T142" s="281">
        <v>2</v>
      </c>
      <c r="U142" s="97">
        <v>9</v>
      </c>
      <c r="V142" s="282">
        <v>430.69</v>
      </c>
      <c r="W142" s="75" t="s">
        <v>64</v>
      </c>
      <c r="X142" s="283">
        <v>56800</v>
      </c>
      <c r="Y142" s="75" t="s">
        <v>46</v>
      </c>
      <c r="Z142" s="251" t="s">
        <v>47</v>
      </c>
      <c r="AA142" s="93" t="s">
        <v>92</v>
      </c>
      <c r="AB142" s="5" t="s">
        <v>1661</v>
      </c>
      <c r="AC142" s="48" t="s">
        <v>1737</v>
      </c>
      <c r="AD142" s="125"/>
    </row>
    <row r="143" spans="2:30" s="22" customFormat="1" ht="76.5" x14ac:dyDescent="0.25">
      <c r="B143" s="177">
        <v>13</v>
      </c>
      <c r="C143" s="93" t="s">
        <v>808</v>
      </c>
      <c r="D143" s="280" t="s">
        <v>809</v>
      </c>
      <c r="E143" s="4">
        <v>42866</v>
      </c>
      <c r="F143" s="4">
        <v>42899</v>
      </c>
      <c r="G143" s="89">
        <v>42804</v>
      </c>
      <c r="H143" s="89">
        <v>42818</v>
      </c>
      <c r="I143" s="4">
        <v>42674</v>
      </c>
      <c r="J143" s="44" t="s">
        <v>42</v>
      </c>
      <c r="K143" s="3" t="s">
        <v>765</v>
      </c>
      <c r="L143" s="83" t="s">
        <v>100</v>
      </c>
      <c r="M143" s="75" t="s">
        <v>766</v>
      </c>
      <c r="N143" s="75" t="s">
        <v>810</v>
      </c>
      <c r="O143" s="75" t="s">
        <v>821</v>
      </c>
      <c r="P143" s="93" t="s">
        <v>822</v>
      </c>
      <c r="Q143" s="75" t="s">
        <v>531</v>
      </c>
      <c r="R143" s="97">
        <v>16</v>
      </c>
      <c r="S143" s="95" t="s">
        <v>797</v>
      </c>
      <c r="T143" s="281">
        <v>2</v>
      </c>
      <c r="U143" s="97">
        <v>9</v>
      </c>
      <c r="V143" s="282">
        <v>548.97</v>
      </c>
      <c r="W143" s="75" t="s">
        <v>64</v>
      </c>
      <c r="X143" s="283">
        <v>72400</v>
      </c>
      <c r="Y143" s="75" t="s">
        <v>46</v>
      </c>
      <c r="Z143" s="251" t="s">
        <v>47</v>
      </c>
      <c r="AA143" s="93" t="s">
        <v>92</v>
      </c>
      <c r="AB143" s="5" t="s">
        <v>1661</v>
      </c>
      <c r="AC143" s="48" t="s">
        <v>1737</v>
      </c>
      <c r="AD143" s="125"/>
    </row>
    <row r="144" spans="2:30" s="22" customFormat="1" ht="76.5" x14ac:dyDescent="0.25">
      <c r="B144" s="177">
        <v>14</v>
      </c>
      <c r="C144" s="93" t="s">
        <v>808</v>
      </c>
      <c r="D144" s="280" t="s">
        <v>809</v>
      </c>
      <c r="E144" s="4">
        <v>42866</v>
      </c>
      <c r="F144" s="4">
        <v>42899</v>
      </c>
      <c r="G144" s="89">
        <v>42807</v>
      </c>
      <c r="H144" s="89">
        <v>42818</v>
      </c>
      <c r="I144" s="4">
        <v>42674</v>
      </c>
      <c r="J144" s="44" t="s">
        <v>42</v>
      </c>
      <c r="K144" s="3" t="s">
        <v>765</v>
      </c>
      <c r="L144" s="83" t="s">
        <v>100</v>
      </c>
      <c r="M144" s="75" t="s">
        <v>766</v>
      </c>
      <c r="N144" s="75" t="s">
        <v>810</v>
      </c>
      <c r="O144" s="75" t="s">
        <v>823</v>
      </c>
      <c r="P144" s="93" t="s">
        <v>824</v>
      </c>
      <c r="Q144" s="23" t="s">
        <v>54</v>
      </c>
      <c r="R144" s="97">
        <v>16</v>
      </c>
      <c r="S144" s="95" t="s">
        <v>797</v>
      </c>
      <c r="T144" s="281">
        <v>2</v>
      </c>
      <c r="U144" s="97">
        <v>9</v>
      </c>
      <c r="V144" s="282">
        <v>405.41</v>
      </c>
      <c r="W144" s="75" t="s">
        <v>50</v>
      </c>
      <c r="X144" s="283">
        <v>53466.66</v>
      </c>
      <c r="Y144" s="75" t="s">
        <v>46</v>
      </c>
      <c r="Z144" s="251" t="s">
        <v>47</v>
      </c>
      <c r="AA144" s="93" t="s">
        <v>92</v>
      </c>
      <c r="AB144" s="5" t="s">
        <v>1661</v>
      </c>
      <c r="AC144" s="48" t="s">
        <v>1737</v>
      </c>
      <c r="AD144" s="125"/>
    </row>
    <row r="145" spans="2:30" s="22" customFormat="1" ht="76.5" x14ac:dyDescent="0.25">
      <c r="B145" s="177">
        <v>15</v>
      </c>
      <c r="C145" s="93" t="s">
        <v>808</v>
      </c>
      <c r="D145" s="280" t="s">
        <v>809</v>
      </c>
      <c r="E145" s="4">
        <v>42866</v>
      </c>
      <c r="F145" s="4">
        <v>42899</v>
      </c>
      <c r="G145" s="89">
        <v>42804</v>
      </c>
      <c r="H145" s="89">
        <v>42818</v>
      </c>
      <c r="I145" s="4">
        <v>42704</v>
      </c>
      <c r="J145" s="44" t="s">
        <v>42</v>
      </c>
      <c r="K145" s="3" t="s">
        <v>765</v>
      </c>
      <c r="L145" s="83" t="s">
        <v>100</v>
      </c>
      <c r="M145" s="75" t="s">
        <v>766</v>
      </c>
      <c r="N145" s="75" t="s">
        <v>810</v>
      </c>
      <c r="O145" s="75" t="s">
        <v>825</v>
      </c>
      <c r="P145" s="93" t="s">
        <v>826</v>
      </c>
      <c r="Q145" s="23" t="s">
        <v>54</v>
      </c>
      <c r="R145" s="97">
        <v>16</v>
      </c>
      <c r="S145" s="95" t="s">
        <v>797</v>
      </c>
      <c r="T145" s="281">
        <v>2</v>
      </c>
      <c r="U145" s="97">
        <v>9</v>
      </c>
      <c r="V145" s="282">
        <v>400.36</v>
      </c>
      <c r="W145" s="75" t="s">
        <v>50</v>
      </c>
      <c r="X145" s="283">
        <v>52800</v>
      </c>
      <c r="Y145" s="75" t="s">
        <v>46</v>
      </c>
      <c r="Z145" s="251" t="s">
        <v>47</v>
      </c>
      <c r="AA145" s="93" t="s">
        <v>92</v>
      </c>
      <c r="AB145" s="5" t="s">
        <v>1661</v>
      </c>
      <c r="AC145" s="48" t="s">
        <v>1737</v>
      </c>
      <c r="AD145" s="125"/>
    </row>
    <row r="146" spans="2:30" s="22" customFormat="1" ht="76.5" x14ac:dyDescent="0.25">
      <c r="B146" s="177">
        <v>16</v>
      </c>
      <c r="C146" s="93" t="s">
        <v>808</v>
      </c>
      <c r="D146" s="280" t="s">
        <v>809</v>
      </c>
      <c r="E146" s="4">
        <v>42866</v>
      </c>
      <c r="F146" s="4">
        <v>42899</v>
      </c>
      <c r="G146" s="89">
        <v>42804</v>
      </c>
      <c r="H146" s="89">
        <v>42818</v>
      </c>
      <c r="I146" s="4">
        <v>42704</v>
      </c>
      <c r="J146" s="44" t="s">
        <v>42</v>
      </c>
      <c r="K146" s="3" t="s">
        <v>765</v>
      </c>
      <c r="L146" s="83" t="s">
        <v>100</v>
      </c>
      <c r="M146" s="75" t="s">
        <v>766</v>
      </c>
      <c r="N146" s="75" t="s">
        <v>810</v>
      </c>
      <c r="O146" s="75" t="s">
        <v>827</v>
      </c>
      <c r="P146" s="93" t="s">
        <v>828</v>
      </c>
      <c r="Q146" s="75" t="s">
        <v>531</v>
      </c>
      <c r="R146" s="97">
        <v>16</v>
      </c>
      <c r="S146" s="95" t="s">
        <v>797</v>
      </c>
      <c r="T146" s="281">
        <v>2</v>
      </c>
      <c r="U146" s="97">
        <v>9</v>
      </c>
      <c r="V146" s="282">
        <v>548.97</v>
      </c>
      <c r="W146" s="75" t="s">
        <v>50</v>
      </c>
      <c r="X146" s="283">
        <v>72400</v>
      </c>
      <c r="Y146" s="75" t="s">
        <v>46</v>
      </c>
      <c r="Z146" s="251" t="s">
        <v>47</v>
      </c>
      <c r="AA146" s="93" t="s">
        <v>92</v>
      </c>
      <c r="AB146" s="5" t="s">
        <v>1661</v>
      </c>
      <c r="AC146" s="48" t="s">
        <v>1737</v>
      </c>
      <c r="AD146" s="125"/>
    </row>
    <row r="147" spans="2:30" s="22" customFormat="1" ht="76.5" x14ac:dyDescent="0.25">
      <c r="B147" s="177">
        <v>17</v>
      </c>
      <c r="C147" s="93" t="s">
        <v>808</v>
      </c>
      <c r="D147" s="280" t="s">
        <v>809</v>
      </c>
      <c r="E147" s="4">
        <v>42866</v>
      </c>
      <c r="F147" s="4">
        <v>42899</v>
      </c>
      <c r="G147" s="89">
        <v>42807</v>
      </c>
      <c r="H147" s="89">
        <v>42818</v>
      </c>
      <c r="I147" s="4">
        <v>42674</v>
      </c>
      <c r="J147" s="44" t="s">
        <v>42</v>
      </c>
      <c r="K147" s="3" t="s">
        <v>765</v>
      </c>
      <c r="L147" s="83" t="s">
        <v>100</v>
      </c>
      <c r="M147" s="75" t="s">
        <v>766</v>
      </c>
      <c r="N147" s="75" t="s">
        <v>810</v>
      </c>
      <c r="O147" s="75" t="s">
        <v>829</v>
      </c>
      <c r="P147" s="93" t="s">
        <v>830</v>
      </c>
      <c r="Q147" s="23" t="s">
        <v>54</v>
      </c>
      <c r="R147" s="97">
        <v>16</v>
      </c>
      <c r="S147" s="95" t="s">
        <v>797</v>
      </c>
      <c r="T147" s="281">
        <v>2</v>
      </c>
      <c r="U147" s="97">
        <v>9</v>
      </c>
      <c r="V147" s="282">
        <v>600</v>
      </c>
      <c r="W147" s="75" t="s">
        <v>50</v>
      </c>
      <c r="X147" s="283">
        <v>79200</v>
      </c>
      <c r="Y147" s="75" t="s">
        <v>46</v>
      </c>
      <c r="Z147" s="251" t="s">
        <v>47</v>
      </c>
      <c r="AA147" s="93" t="s">
        <v>92</v>
      </c>
      <c r="AB147" s="5" t="s">
        <v>1661</v>
      </c>
      <c r="AC147" s="48" t="s">
        <v>1737</v>
      </c>
      <c r="AD147" s="125"/>
    </row>
    <row r="148" spans="2:30" s="22" customFormat="1" ht="76.5" x14ac:dyDescent="0.25">
      <c r="B148" s="177">
        <v>18</v>
      </c>
      <c r="C148" s="93" t="s">
        <v>808</v>
      </c>
      <c r="D148" s="280" t="s">
        <v>809</v>
      </c>
      <c r="E148" s="4">
        <v>42866</v>
      </c>
      <c r="F148" s="4">
        <v>42899</v>
      </c>
      <c r="G148" s="89">
        <v>42804</v>
      </c>
      <c r="H148" s="89">
        <v>42818</v>
      </c>
      <c r="I148" s="4">
        <v>42674</v>
      </c>
      <c r="J148" s="44" t="s">
        <v>42</v>
      </c>
      <c r="K148" s="3" t="s">
        <v>765</v>
      </c>
      <c r="L148" s="83" t="s">
        <v>100</v>
      </c>
      <c r="M148" s="75" t="s">
        <v>766</v>
      </c>
      <c r="N148" s="75" t="s">
        <v>810</v>
      </c>
      <c r="O148" s="75" t="s">
        <v>831</v>
      </c>
      <c r="P148" s="93" t="s">
        <v>832</v>
      </c>
      <c r="Q148" s="23" t="s">
        <v>54</v>
      </c>
      <c r="R148" s="97">
        <v>16</v>
      </c>
      <c r="S148" s="95" t="s">
        <v>797</v>
      </c>
      <c r="T148" s="281">
        <v>2</v>
      </c>
      <c r="U148" s="97">
        <v>9</v>
      </c>
      <c r="V148" s="282">
        <v>429.68</v>
      </c>
      <c r="W148" s="75" t="s">
        <v>50</v>
      </c>
      <c r="X148" s="283">
        <v>56666.66</v>
      </c>
      <c r="Y148" s="75" t="s">
        <v>46</v>
      </c>
      <c r="Z148" s="251" t="s">
        <v>47</v>
      </c>
      <c r="AA148" s="93" t="s">
        <v>92</v>
      </c>
      <c r="AB148" s="5" t="s">
        <v>1661</v>
      </c>
      <c r="AC148" s="48" t="s">
        <v>1737</v>
      </c>
      <c r="AD148" s="125"/>
    </row>
    <row r="149" spans="2:30" s="22" customFormat="1" ht="76.5" x14ac:dyDescent="0.25">
      <c r="B149" s="177">
        <v>19</v>
      </c>
      <c r="C149" s="93" t="s">
        <v>808</v>
      </c>
      <c r="D149" s="280" t="s">
        <v>809</v>
      </c>
      <c r="E149" s="4">
        <v>42866</v>
      </c>
      <c r="F149" s="4">
        <v>42899</v>
      </c>
      <c r="G149" s="89">
        <v>42804</v>
      </c>
      <c r="H149" s="89">
        <v>42818</v>
      </c>
      <c r="I149" s="4">
        <v>42674</v>
      </c>
      <c r="J149" s="44" t="s">
        <v>42</v>
      </c>
      <c r="K149" s="3" t="s">
        <v>765</v>
      </c>
      <c r="L149" s="83" t="s">
        <v>100</v>
      </c>
      <c r="M149" s="75" t="s">
        <v>766</v>
      </c>
      <c r="N149" s="75" t="s">
        <v>810</v>
      </c>
      <c r="O149" s="75" t="s">
        <v>768</v>
      </c>
      <c r="P149" s="93" t="s">
        <v>769</v>
      </c>
      <c r="Q149" s="75" t="s">
        <v>102</v>
      </c>
      <c r="R149" s="97">
        <v>16</v>
      </c>
      <c r="S149" s="95" t="s">
        <v>797</v>
      </c>
      <c r="T149" s="281">
        <v>2</v>
      </c>
      <c r="U149" s="97">
        <v>9</v>
      </c>
      <c r="V149" s="282">
        <v>532.29</v>
      </c>
      <c r="W149" s="75" t="s">
        <v>50</v>
      </c>
      <c r="X149" s="283">
        <v>70200</v>
      </c>
      <c r="Y149" s="75" t="s">
        <v>46</v>
      </c>
      <c r="Z149" s="251" t="s">
        <v>47</v>
      </c>
      <c r="AA149" s="93" t="s">
        <v>92</v>
      </c>
      <c r="AB149" s="5" t="s">
        <v>1661</v>
      </c>
      <c r="AC149" s="48" t="s">
        <v>1737</v>
      </c>
      <c r="AD149" s="125"/>
    </row>
    <row r="150" spans="2:30" s="22" customFormat="1" ht="76.5" x14ac:dyDescent="0.25">
      <c r="B150" s="177">
        <v>20</v>
      </c>
      <c r="C150" s="3" t="s">
        <v>833</v>
      </c>
      <c r="D150" s="43" t="s">
        <v>834</v>
      </c>
      <c r="E150" s="4">
        <v>42877</v>
      </c>
      <c r="F150" s="4">
        <v>42899</v>
      </c>
      <c r="G150" s="44">
        <v>42622</v>
      </c>
      <c r="H150" s="44">
        <v>42838</v>
      </c>
      <c r="I150" s="4">
        <v>42704</v>
      </c>
      <c r="J150" s="44" t="s">
        <v>42</v>
      </c>
      <c r="K150" s="3" t="s">
        <v>765</v>
      </c>
      <c r="L150" s="5" t="s">
        <v>779</v>
      </c>
      <c r="M150" s="5" t="s">
        <v>835</v>
      </c>
      <c r="N150" s="5" t="s">
        <v>836</v>
      </c>
      <c r="O150" s="5" t="s">
        <v>837</v>
      </c>
      <c r="P150" s="3" t="s">
        <v>59</v>
      </c>
      <c r="Q150" s="5" t="s">
        <v>48</v>
      </c>
      <c r="R150" s="54" t="s">
        <v>253</v>
      </c>
      <c r="S150" s="5" t="s">
        <v>483</v>
      </c>
      <c r="T150" s="77">
        <v>21</v>
      </c>
      <c r="U150" s="63">
        <v>12</v>
      </c>
      <c r="V150" s="78">
        <v>4415.5</v>
      </c>
      <c r="W150" s="5" t="s">
        <v>50</v>
      </c>
      <c r="X150" s="79">
        <v>441550</v>
      </c>
      <c r="Y150" s="75" t="s">
        <v>46</v>
      </c>
      <c r="Z150" s="278" t="s">
        <v>53</v>
      </c>
      <c r="AA150" s="5" t="s">
        <v>92</v>
      </c>
      <c r="AB150" s="5" t="s">
        <v>1661</v>
      </c>
      <c r="AC150" s="48" t="s">
        <v>1737</v>
      </c>
      <c r="AD150" s="59"/>
    </row>
    <row r="151" spans="2:30" s="22" customFormat="1" ht="102" x14ac:dyDescent="0.25">
      <c r="B151" s="177">
        <v>21</v>
      </c>
      <c r="C151" s="23" t="s">
        <v>838</v>
      </c>
      <c r="D151" s="81" t="s">
        <v>839</v>
      </c>
      <c r="E151" s="4">
        <v>42866</v>
      </c>
      <c r="F151" s="4">
        <v>42899</v>
      </c>
      <c r="G151" s="4">
        <v>42795</v>
      </c>
      <c r="H151" s="4">
        <v>42844</v>
      </c>
      <c r="I151" s="100">
        <v>42794</v>
      </c>
      <c r="J151" s="49" t="s">
        <v>42</v>
      </c>
      <c r="K151" s="3" t="s">
        <v>765</v>
      </c>
      <c r="L151" s="48" t="s">
        <v>49</v>
      </c>
      <c r="M151" s="23" t="s">
        <v>840</v>
      </c>
      <c r="N151" s="3" t="s">
        <v>841</v>
      </c>
      <c r="O151" s="51" t="s">
        <v>842</v>
      </c>
      <c r="P151" s="95" t="s">
        <v>85</v>
      </c>
      <c r="Q151" s="3" t="s">
        <v>843</v>
      </c>
      <c r="R151" s="55" t="s">
        <v>844</v>
      </c>
      <c r="S151" s="3" t="s">
        <v>845</v>
      </c>
      <c r="T151" s="185">
        <v>18.5</v>
      </c>
      <c r="U151" s="56">
        <v>18</v>
      </c>
      <c r="V151" s="186">
        <v>7047</v>
      </c>
      <c r="W151" s="51" t="s">
        <v>50</v>
      </c>
      <c r="X151" s="53">
        <v>469800</v>
      </c>
      <c r="Y151" s="75" t="s">
        <v>46</v>
      </c>
      <c r="Z151" s="278" t="s">
        <v>53</v>
      </c>
      <c r="AA151" s="93" t="s">
        <v>92</v>
      </c>
      <c r="AB151" s="5" t="s">
        <v>1661</v>
      </c>
      <c r="AC151" s="48" t="s">
        <v>1737</v>
      </c>
      <c r="AD151" s="279" t="s">
        <v>846</v>
      </c>
    </row>
    <row r="152" spans="2:30" s="22" customFormat="1" ht="89.25" x14ac:dyDescent="0.25">
      <c r="B152" s="177">
        <v>22</v>
      </c>
      <c r="C152" s="75" t="s">
        <v>847</v>
      </c>
      <c r="D152" s="83" t="s">
        <v>848</v>
      </c>
      <c r="E152" s="4">
        <v>42871</v>
      </c>
      <c r="F152" s="4">
        <v>42899</v>
      </c>
      <c r="G152" s="249">
        <v>42803</v>
      </c>
      <c r="H152" s="249">
        <v>42844</v>
      </c>
      <c r="I152" s="4">
        <v>42674</v>
      </c>
      <c r="J152" s="44" t="s">
        <v>42</v>
      </c>
      <c r="K152" s="3" t="s">
        <v>765</v>
      </c>
      <c r="L152" s="251" t="s">
        <v>49</v>
      </c>
      <c r="M152" s="252" t="s">
        <v>623</v>
      </c>
      <c r="N152" s="93" t="s">
        <v>849</v>
      </c>
      <c r="O152" s="252" t="s">
        <v>850</v>
      </c>
      <c r="P152" s="95" t="s">
        <v>85</v>
      </c>
      <c r="Q152" s="93" t="s">
        <v>851</v>
      </c>
      <c r="R152" s="253" t="s">
        <v>28</v>
      </c>
      <c r="S152" s="93" t="s">
        <v>626</v>
      </c>
      <c r="T152" s="284">
        <v>18.940000000000001</v>
      </c>
      <c r="U152" s="255">
        <v>50</v>
      </c>
      <c r="V152" s="256">
        <v>36795.83</v>
      </c>
      <c r="W152" s="252" t="s">
        <v>50</v>
      </c>
      <c r="X152" s="285">
        <v>883100</v>
      </c>
      <c r="Y152" s="75" t="s">
        <v>46</v>
      </c>
      <c r="Z152" s="278" t="s">
        <v>53</v>
      </c>
      <c r="AA152" s="93" t="s">
        <v>92</v>
      </c>
      <c r="AB152" s="5" t="s">
        <v>1661</v>
      </c>
      <c r="AC152" s="48" t="s">
        <v>1737</v>
      </c>
      <c r="AD152" s="258"/>
    </row>
    <row r="153" spans="2:30" s="22" customFormat="1" ht="89.25" x14ac:dyDescent="0.25">
      <c r="B153" s="177">
        <v>23</v>
      </c>
      <c r="C153" s="75" t="s">
        <v>847</v>
      </c>
      <c r="D153" s="83" t="s">
        <v>848</v>
      </c>
      <c r="E153" s="4">
        <v>42871</v>
      </c>
      <c r="F153" s="4">
        <v>42899</v>
      </c>
      <c r="G153" s="249">
        <v>42803</v>
      </c>
      <c r="H153" s="249">
        <v>42844</v>
      </c>
      <c r="I153" s="4">
        <v>42674</v>
      </c>
      <c r="J153" s="44" t="s">
        <v>42</v>
      </c>
      <c r="K153" s="3" t="s">
        <v>765</v>
      </c>
      <c r="L153" s="251" t="s">
        <v>49</v>
      </c>
      <c r="M153" s="252" t="s">
        <v>623</v>
      </c>
      <c r="N153" s="93" t="s">
        <v>849</v>
      </c>
      <c r="O153" s="252" t="s">
        <v>852</v>
      </c>
      <c r="P153" s="95" t="s">
        <v>85</v>
      </c>
      <c r="Q153" s="93" t="s">
        <v>853</v>
      </c>
      <c r="R153" s="253" t="s">
        <v>28</v>
      </c>
      <c r="S153" s="93" t="s">
        <v>626</v>
      </c>
      <c r="T153" s="284">
        <v>15.9</v>
      </c>
      <c r="U153" s="255">
        <v>50</v>
      </c>
      <c r="V153" s="256">
        <v>30858.33</v>
      </c>
      <c r="W153" s="252" t="s">
        <v>50</v>
      </c>
      <c r="X153" s="285">
        <v>740600</v>
      </c>
      <c r="Y153" s="75" t="s">
        <v>46</v>
      </c>
      <c r="Z153" s="278" t="s">
        <v>53</v>
      </c>
      <c r="AA153" s="93" t="s">
        <v>92</v>
      </c>
      <c r="AB153" s="5" t="s">
        <v>1661</v>
      </c>
      <c r="AC153" s="48" t="s">
        <v>1737</v>
      </c>
      <c r="AD153" s="258"/>
    </row>
    <row r="154" spans="2:30" s="22" customFormat="1" ht="63.75" x14ac:dyDescent="0.25">
      <c r="B154" s="177">
        <v>24</v>
      </c>
      <c r="C154" s="75" t="s">
        <v>847</v>
      </c>
      <c r="D154" s="83" t="s">
        <v>848</v>
      </c>
      <c r="E154" s="4">
        <v>42871</v>
      </c>
      <c r="F154" s="4">
        <v>42899</v>
      </c>
      <c r="G154" s="249">
        <v>42803</v>
      </c>
      <c r="H154" s="249">
        <v>42844</v>
      </c>
      <c r="I154" s="4">
        <v>42674</v>
      </c>
      <c r="J154" s="44" t="s">
        <v>42</v>
      </c>
      <c r="K154" s="3" t="s">
        <v>765</v>
      </c>
      <c r="L154" s="251" t="s">
        <v>49</v>
      </c>
      <c r="M154" s="252" t="s">
        <v>623</v>
      </c>
      <c r="N154" s="93" t="s">
        <v>849</v>
      </c>
      <c r="O154" s="252" t="s">
        <v>854</v>
      </c>
      <c r="P154" s="95" t="s">
        <v>85</v>
      </c>
      <c r="Q154" s="93" t="s">
        <v>855</v>
      </c>
      <c r="R154" s="253" t="s">
        <v>28</v>
      </c>
      <c r="S154" s="93" t="s">
        <v>626</v>
      </c>
      <c r="T154" s="284">
        <v>11.71</v>
      </c>
      <c r="U154" s="255">
        <v>50</v>
      </c>
      <c r="V154" s="256">
        <v>22754.17</v>
      </c>
      <c r="W154" s="252" t="s">
        <v>50</v>
      </c>
      <c r="X154" s="285">
        <v>546100</v>
      </c>
      <c r="Y154" s="75" t="s">
        <v>46</v>
      </c>
      <c r="Z154" s="278" t="s">
        <v>53</v>
      </c>
      <c r="AA154" s="93" t="s">
        <v>92</v>
      </c>
      <c r="AB154" s="5" t="s">
        <v>1661</v>
      </c>
      <c r="AC154" s="48" t="s">
        <v>1737</v>
      </c>
      <c r="AD154" s="258"/>
    </row>
    <row r="155" spans="2:30" s="22" customFormat="1" ht="89.25" x14ac:dyDescent="0.25">
      <c r="B155" s="177">
        <v>25</v>
      </c>
      <c r="C155" s="75" t="s">
        <v>847</v>
      </c>
      <c r="D155" s="83" t="s">
        <v>848</v>
      </c>
      <c r="E155" s="4">
        <v>42871</v>
      </c>
      <c r="F155" s="4">
        <v>42899</v>
      </c>
      <c r="G155" s="249">
        <v>42803</v>
      </c>
      <c r="H155" s="249">
        <v>42844</v>
      </c>
      <c r="I155" s="4">
        <v>42674</v>
      </c>
      <c r="J155" s="44" t="s">
        <v>42</v>
      </c>
      <c r="K155" s="3" t="s">
        <v>765</v>
      </c>
      <c r="L155" s="251" t="s">
        <v>49</v>
      </c>
      <c r="M155" s="252" t="s">
        <v>623</v>
      </c>
      <c r="N155" s="93" t="s">
        <v>849</v>
      </c>
      <c r="O155" s="252" t="s">
        <v>856</v>
      </c>
      <c r="P155" s="95" t="s">
        <v>85</v>
      </c>
      <c r="Q155" s="93" t="s">
        <v>857</v>
      </c>
      <c r="R155" s="253" t="s">
        <v>28</v>
      </c>
      <c r="S155" s="93" t="s">
        <v>626</v>
      </c>
      <c r="T155" s="284">
        <v>13.89</v>
      </c>
      <c r="U155" s="255">
        <v>50</v>
      </c>
      <c r="V155" s="256">
        <v>27033.33</v>
      </c>
      <c r="W155" s="252" t="s">
        <v>50</v>
      </c>
      <c r="X155" s="285">
        <v>648800</v>
      </c>
      <c r="Y155" s="75" t="s">
        <v>46</v>
      </c>
      <c r="Z155" s="278" t="s">
        <v>53</v>
      </c>
      <c r="AA155" s="93" t="s">
        <v>92</v>
      </c>
      <c r="AB155" s="5" t="s">
        <v>1661</v>
      </c>
      <c r="AC155" s="48" t="s">
        <v>1737</v>
      </c>
      <c r="AD155" s="258"/>
    </row>
    <row r="156" spans="2:30" s="22" customFormat="1" ht="89.25" x14ac:dyDescent="0.25">
      <c r="B156" s="177">
        <v>26</v>
      </c>
      <c r="C156" s="75" t="s">
        <v>847</v>
      </c>
      <c r="D156" s="83" t="s">
        <v>848</v>
      </c>
      <c r="E156" s="4">
        <v>42871</v>
      </c>
      <c r="F156" s="4">
        <v>42899</v>
      </c>
      <c r="G156" s="249">
        <v>42803</v>
      </c>
      <c r="H156" s="249">
        <v>42844</v>
      </c>
      <c r="I156" s="4">
        <v>42674</v>
      </c>
      <c r="J156" s="44" t="s">
        <v>42</v>
      </c>
      <c r="K156" s="3" t="s">
        <v>765</v>
      </c>
      <c r="L156" s="251" t="s">
        <v>49</v>
      </c>
      <c r="M156" s="252" t="s">
        <v>623</v>
      </c>
      <c r="N156" s="93" t="s">
        <v>858</v>
      </c>
      <c r="O156" s="252" t="s">
        <v>859</v>
      </c>
      <c r="P156" s="95" t="s">
        <v>85</v>
      </c>
      <c r="Q156" s="93" t="s">
        <v>860</v>
      </c>
      <c r="R156" s="253" t="s">
        <v>28</v>
      </c>
      <c r="S156" s="93" t="s">
        <v>626</v>
      </c>
      <c r="T156" s="284">
        <v>14.1</v>
      </c>
      <c r="U156" s="255">
        <v>50</v>
      </c>
      <c r="V156" s="256">
        <v>27170.83</v>
      </c>
      <c r="W156" s="252" t="s">
        <v>50</v>
      </c>
      <c r="X156" s="285">
        <v>652100</v>
      </c>
      <c r="Y156" s="75" t="s">
        <v>46</v>
      </c>
      <c r="Z156" s="278" t="s">
        <v>53</v>
      </c>
      <c r="AA156" s="93" t="s">
        <v>92</v>
      </c>
      <c r="AB156" s="5" t="s">
        <v>1661</v>
      </c>
      <c r="AC156" s="48" t="s">
        <v>1737</v>
      </c>
      <c r="AD156" s="258"/>
    </row>
    <row r="157" spans="2:30" s="22" customFormat="1" ht="76.5" x14ac:dyDescent="0.25">
      <c r="B157" s="177">
        <v>27</v>
      </c>
      <c r="C157" s="75" t="s">
        <v>847</v>
      </c>
      <c r="D157" s="83" t="s">
        <v>848</v>
      </c>
      <c r="E157" s="4">
        <v>42871</v>
      </c>
      <c r="F157" s="4">
        <v>42899</v>
      </c>
      <c r="G157" s="249">
        <v>42803</v>
      </c>
      <c r="H157" s="249">
        <v>42844</v>
      </c>
      <c r="I157" s="4">
        <v>42674</v>
      </c>
      <c r="J157" s="44" t="s">
        <v>42</v>
      </c>
      <c r="K157" s="3" t="s">
        <v>765</v>
      </c>
      <c r="L157" s="251" t="s">
        <v>49</v>
      </c>
      <c r="M157" s="252" t="s">
        <v>623</v>
      </c>
      <c r="N157" s="93" t="s">
        <v>858</v>
      </c>
      <c r="O157" s="252" t="s">
        <v>859</v>
      </c>
      <c r="P157" s="95" t="s">
        <v>85</v>
      </c>
      <c r="Q157" s="93" t="s">
        <v>861</v>
      </c>
      <c r="R157" s="253" t="s">
        <v>28</v>
      </c>
      <c r="S157" s="93" t="s">
        <v>626</v>
      </c>
      <c r="T157" s="284">
        <v>14.22</v>
      </c>
      <c r="U157" s="255">
        <v>50</v>
      </c>
      <c r="V157" s="256">
        <v>27400</v>
      </c>
      <c r="W157" s="252" t="s">
        <v>50</v>
      </c>
      <c r="X157" s="285">
        <v>657600</v>
      </c>
      <c r="Y157" s="75" t="s">
        <v>46</v>
      </c>
      <c r="Z157" s="278" t="s">
        <v>53</v>
      </c>
      <c r="AA157" s="93" t="s">
        <v>92</v>
      </c>
      <c r="AB157" s="5" t="s">
        <v>1661</v>
      </c>
      <c r="AC157" s="48" t="s">
        <v>1737</v>
      </c>
      <c r="AD157" s="258"/>
    </row>
    <row r="158" spans="2:30" s="22" customFormat="1" ht="89.25" x14ac:dyDescent="0.25">
      <c r="B158" s="177">
        <v>28</v>
      </c>
      <c r="C158" s="75" t="s">
        <v>847</v>
      </c>
      <c r="D158" s="83" t="s">
        <v>848</v>
      </c>
      <c r="E158" s="4">
        <v>42871</v>
      </c>
      <c r="F158" s="4">
        <v>42899</v>
      </c>
      <c r="G158" s="249">
        <v>42803</v>
      </c>
      <c r="H158" s="249">
        <v>42844</v>
      </c>
      <c r="I158" s="4">
        <v>42674</v>
      </c>
      <c r="J158" s="44" t="s">
        <v>42</v>
      </c>
      <c r="K158" s="3" t="s">
        <v>765</v>
      </c>
      <c r="L158" s="251" t="s">
        <v>49</v>
      </c>
      <c r="M158" s="252" t="s">
        <v>623</v>
      </c>
      <c r="N158" s="93" t="s">
        <v>862</v>
      </c>
      <c r="O158" s="252" t="s">
        <v>863</v>
      </c>
      <c r="P158" s="95" t="s">
        <v>85</v>
      </c>
      <c r="Q158" s="93" t="s">
        <v>864</v>
      </c>
      <c r="R158" s="253" t="s">
        <v>28</v>
      </c>
      <c r="S158" s="93" t="s">
        <v>626</v>
      </c>
      <c r="T158" s="284">
        <v>19.2</v>
      </c>
      <c r="U158" s="255">
        <v>50</v>
      </c>
      <c r="V158" s="256">
        <v>37229.17</v>
      </c>
      <c r="W158" s="252" t="s">
        <v>50</v>
      </c>
      <c r="X158" s="285">
        <v>893500</v>
      </c>
      <c r="Y158" s="75" t="s">
        <v>46</v>
      </c>
      <c r="Z158" s="278" t="s">
        <v>53</v>
      </c>
      <c r="AA158" s="93" t="s">
        <v>92</v>
      </c>
      <c r="AB158" s="5" t="s">
        <v>1661</v>
      </c>
      <c r="AC158" s="48" t="s">
        <v>1737</v>
      </c>
      <c r="AD158" s="258"/>
    </row>
    <row r="159" spans="2:30" s="22" customFormat="1" ht="63.75" x14ac:dyDescent="0.25">
      <c r="B159" s="177">
        <v>29</v>
      </c>
      <c r="C159" s="3" t="s">
        <v>865</v>
      </c>
      <c r="D159" s="43" t="s">
        <v>866</v>
      </c>
      <c r="E159" s="4">
        <v>42868</v>
      </c>
      <c r="F159" s="4">
        <v>42899</v>
      </c>
      <c r="G159" s="44">
        <v>42748</v>
      </c>
      <c r="H159" s="44" t="s">
        <v>42</v>
      </c>
      <c r="I159" s="44">
        <v>42794</v>
      </c>
      <c r="J159" s="44">
        <v>40452</v>
      </c>
      <c r="K159" s="5" t="s">
        <v>616</v>
      </c>
      <c r="L159" s="5" t="s">
        <v>66</v>
      </c>
      <c r="M159" s="23" t="s">
        <v>51</v>
      </c>
      <c r="N159" s="5" t="s">
        <v>867</v>
      </c>
      <c r="O159" s="5" t="s">
        <v>868</v>
      </c>
      <c r="P159" s="23" t="s">
        <v>52</v>
      </c>
      <c r="Q159" s="23" t="s">
        <v>54</v>
      </c>
      <c r="R159" s="54" t="s">
        <v>69</v>
      </c>
      <c r="S159" s="75" t="s">
        <v>91</v>
      </c>
      <c r="T159" s="77">
        <v>421.2</v>
      </c>
      <c r="U159" s="63">
        <v>0.01</v>
      </c>
      <c r="V159" s="78">
        <v>72.05</v>
      </c>
      <c r="W159" s="5" t="s">
        <v>50</v>
      </c>
      <c r="X159" s="79">
        <v>8645551</v>
      </c>
      <c r="Y159" s="75" t="s">
        <v>46</v>
      </c>
      <c r="Z159" s="48" t="s">
        <v>47</v>
      </c>
      <c r="AA159" s="5" t="s">
        <v>92</v>
      </c>
      <c r="AB159" s="5" t="s">
        <v>1661</v>
      </c>
      <c r="AC159" s="48" t="s">
        <v>1737</v>
      </c>
      <c r="AD159" s="59" t="s">
        <v>869</v>
      </c>
    </row>
    <row r="160" spans="2:30" s="22" customFormat="1" ht="63.75" x14ac:dyDescent="0.25">
      <c r="B160" s="177">
        <v>30</v>
      </c>
      <c r="C160" s="3" t="s">
        <v>865</v>
      </c>
      <c r="D160" s="43" t="s">
        <v>866</v>
      </c>
      <c r="E160" s="4">
        <v>42868</v>
      </c>
      <c r="F160" s="4">
        <v>42899</v>
      </c>
      <c r="G160" s="44">
        <v>42748</v>
      </c>
      <c r="H160" s="44" t="s">
        <v>42</v>
      </c>
      <c r="I160" s="44">
        <v>42794</v>
      </c>
      <c r="J160" s="44">
        <v>40452</v>
      </c>
      <c r="K160" s="93" t="s">
        <v>43</v>
      </c>
      <c r="L160" s="5" t="s">
        <v>66</v>
      </c>
      <c r="M160" s="23" t="s">
        <v>51</v>
      </c>
      <c r="N160" s="5" t="s">
        <v>867</v>
      </c>
      <c r="O160" s="5" t="s">
        <v>868</v>
      </c>
      <c r="P160" s="23" t="s">
        <v>52</v>
      </c>
      <c r="Q160" s="23" t="s">
        <v>54</v>
      </c>
      <c r="R160" s="54" t="s">
        <v>69</v>
      </c>
      <c r="S160" s="75" t="s">
        <v>91</v>
      </c>
      <c r="T160" s="77">
        <v>421.2</v>
      </c>
      <c r="U160" s="63">
        <v>3</v>
      </c>
      <c r="V160" s="78">
        <v>21613.88</v>
      </c>
      <c r="W160" s="5" t="s">
        <v>50</v>
      </c>
      <c r="X160" s="79">
        <v>8645551</v>
      </c>
      <c r="Y160" s="75" t="s">
        <v>46</v>
      </c>
      <c r="Z160" s="48" t="s">
        <v>47</v>
      </c>
      <c r="AA160" s="5" t="s">
        <v>92</v>
      </c>
      <c r="AB160" s="5" t="s">
        <v>1661</v>
      </c>
      <c r="AC160" s="48" t="s">
        <v>1737</v>
      </c>
      <c r="AD160" s="59"/>
    </row>
    <row r="161" spans="2:30" s="22" customFormat="1" ht="140.25" x14ac:dyDescent="0.25">
      <c r="B161" s="177">
        <v>31</v>
      </c>
      <c r="C161" s="23" t="s">
        <v>870</v>
      </c>
      <c r="D161" s="81" t="s">
        <v>871</v>
      </c>
      <c r="E161" s="4">
        <v>42874</v>
      </c>
      <c r="F161" s="4">
        <v>42899</v>
      </c>
      <c r="G161" s="4">
        <v>42818</v>
      </c>
      <c r="H161" s="4" t="s">
        <v>42</v>
      </c>
      <c r="I161" s="44">
        <v>42766</v>
      </c>
      <c r="J161" s="49">
        <v>41718</v>
      </c>
      <c r="K161" s="5" t="s">
        <v>616</v>
      </c>
      <c r="L161" s="48" t="s">
        <v>49</v>
      </c>
      <c r="M161" s="3" t="s">
        <v>74</v>
      </c>
      <c r="N161" s="3" t="s">
        <v>872</v>
      </c>
      <c r="O161" s="51" t="s">
        <v>873</v>
      </c>
      <c r="P161" s="95" t="s">
        <v>85</v>
      </c>
      <c r="Q161" s="3" t="s">
        <v>874</v>
      </c>
      <c r="R161" s="55" t="s">
        <v>73</v>
      </c>
      <c r="S161" s="3" t="s">
        <v>875</v>
      </c>
      <c r="T161" s="185">
        <v>246.8</v>
      </c>
      <c r="U161" s="56">
        <v>0.1</v>
      </c>
      <c r="V161" s="186">
        <v>8445.2999999999993</v>
      </c>
      <c r="W161" s="51" t="s">
        <v>50</v>
      </c>
      <c r="X161" s="53">
        <v>8052000</v>
      </c>
      <c r="Y161" s="75" t="s">
        <v>46</v>
      </c>
      <c r="Z161" s="278" t="s">
        <v>53</v>
      </c>
      <c r="AA161" s="93" t="s">
        <v>92</v>
      </c>
      <c r="AB161" s="3" t="s">
        <v>1674</v>
      </c>
      <c r="AC161" s="286"/>
      <c r="AD161" s="279" t="s">
        <v>1725</v>
      </c>
    </row>
    <row r="162" spans="2:30" s="22" customFormat="1" ht="114.75" x14ac:dyDescent="0.25">
      <c r="B162" s="177">
        <v>32</v>
      </c>
      <c r="C162" s="23" t="s">
        <v>870</v>
      </c>
      <c r="D162" s="81" t="s">
        <v>871</v>
      </c>
      <c r="E162" s="4">
        <v>42874</v>
      </c>
      <c r="F162" s="4">
        <v>42899</v>
      </c>
      <c r="G162" s="4">
        <v>42818</v>
      </c>
      <c r="H162" s="4" t="s">
        <v>42</v>
      </c>
      <c r="I162" s="44">
        <v>42766</v>
      </c>
      <c r="J162" s="49">
        <v>41718</v>
      </c>
      <c r="K162" s="5" t="s">
        <v>616</v>
      </c>
      <c r="L162" s="48" t="s">
        <v>49</v>
      </c>
      <c r="M162" s="3" t="s">
        <v>74</v>
      </c>
      <c r="N162" s="3" t="s">
        <v>876</v>
      </c>
      <c r="O162" s="51" t="s">
        <v>877</v>
      </c>
      <c r="P162" s="95" t="s">
        <v>85</v>
      </c>
      <c r="Q162" s="3" t="s">
        <v>874</v>
      </c>
      <c r="R162" s="55" t="s">
        <v>73</v>
      </c>
      <c r="S162" s="3" t="s">
        <v>875</v>
      </c>
      <c r="T162" s="185" t="s">
        <v>878</v>
      </c>
      <c r="U162" s="56">
        <v>0.1</v>
      </c>
      <c r="V162" s="186">
        <v>145.1</v>
      </c>
      <c r="W162" s="51" t="s">
        <v>50</v>
      </c>
      <c r="X162" s="53">
        <v>1660000</v>
      </c>
      <c r="Y162" s="75" t="s">
        <v>46</v>
      </c>
      <c r="Z162" s="278" t="s">
        <v>53</v>
      </c>
      <c r="AA162" s="93" t="s">
        <v>92</v>
      </c>
      <c r="AB162" s="3" t="s">
        <v>1674</v>
      </c>
      <c r="AC162" s="286"/>
      <c r="AD162" s="279" t="s">
        <v>1726</v>
      </c>
    </row>
    <row r="163" spans="2:30" s="22" customFormat="1" ht="114.75" x14ac:dyDescent="0.25">
      <c r="B163" s="177">
        <v>33</v>
      </c>
      <c r="C163" s="23" t="s">
        <v>870</v>
      </c>
      <c r="D163" s="81" t="s">
        <v>871</v>
      </c>
      <c r="E163" s="4">
        <v>42874</v>
      </c>
      <c r="F163" s="4">
        <v>42899</v>
      </c>
      <c r="G163" s="4">
        <v>42818</v>
      </c>
      <c r="H163" s="4" t="s">
        <v>42</v>
      </c>
      <c r="I163" s="44">
        <v>42766</v>
      </c>
      <c r="J163" s="49">
        <v>41718</v>
      </c>
      <c r="K163" s="93" t="s">
        <v>43</v>
      </c>
      <c r="L163" s="48" t="s">
        <v>49</v>
      </c>
      <c r="M163" s="3" t="s">
        <v>74</v>
      </c>
      <c r="N163" s="3" t="s">
        <v>876</v>
      </c>
      <c r="O163" s="51" t="s">
        <v>879</v>
      </c>
      <c r="P163" s="95" t="s">
        <v>85</v>
      </c>
      <c r="Q163" s="3" t="s">
        <v>874</v>
      </c>
      <c r="R163" s="55" t="s">
        <v>73</v>
      </c>
      <c r="S163" s="3" t="s">
        <v>875</v>
      </c>
      <c r="T163" s="185" t="s">
        <v>878</v>
      </c>
      <c r="U163" s="56">
        <v>15</v>
      </c>
      <c r="V163" s="186">
        <v>4352.71</v>
      </c>
      <c r="W163" s="51" t="s">
        <v>50</v>
      </c>
      <c r="X163" s="53">
        <v>1660000</v>
      </c>
      <c r="Y163" s="75" t="s">
        <v>46</v>
      </c>
      <c r="Z163" s="278" t="s">
        <v>53</v>
      </c>
      <c r="AA163" s="93" t="s">
        <v>92</v>
      </c>
      <c r="AB163" s="3" t="s">
        <v>1674</v>
      </c>
      <c r="AC163" s="286"/>
      <c r="AD163" s="279"/>
    </row>
    <row r="164" spans="2:30" s="22" customFormat="1" ht="140.25" x14ac:dyDescent="0.25">
      <c r="B164" s="177">
        <v>34</v>
      </c>
      <c r="C164" s="23" t="s">
        <v>870</v>
      </c>
      <c r="D164" s="81" t="s">
        <v>871</v>
      </c>
      <c r="E164" s="4">
        <v>42874</v>
      </c>
      <c r="F164" s="4">
        <v>42899</v>
      </c>
      <c r="G164" s="4">
        <v>42818</v>
      </c>
      <c r="H164" s="4" t="s">
        <v>42</v>
      </c>
      <c r="I164" s="44">
        <v>42766</v>
      </c>
      <c r="J164" s="49">
        <v>41883</v>
      </c>
      <c r="K164" s="93" t="s">
        <v>43</v>
      </c>
      <c r="L164" s="48" t="s">
        <v>49</v>
      </c>
      <c r="M164" s="3" t="s">
        <v>74</v>
      </c>
      <c r="N164" s="3" t="s">
        <v>872</v>
      </c>
      <c r="O164" s="51" t="s">
        <v>873</v>
      </c>
      <c r="P164" s="95" t="s">
        <v>85</v>
      </c>
      <c r="Q164" s="3" t="s">
        <v>874</v>
      </c>
      <c r="R164" s="55" t="s">
        <v>73</v>
      </c>
      <c r="S164" s="3" t="s">
        <v>875</v>
      </c>
      <c r="T164" s="185">
        <v>246.8</v>
      </c>
      <c r="U164" s="56">
        <v>15</v>
      </c>
      <c r="V164" s="186">
        <v>21113.26</v>
      </c>
      <c r="W164" s="51" t="s">
        <v>50</v>
      </c>
      <c r="X164" s="53">
        <v>8052000</v>
      </c>
      <c r="Y164" s="75" t="s">
        <v>46</v>
      </c>
      <c r="Z164" s="278" t="s">
        <v>53</v>
      </c>
      <c r="AA164" s="93" t="s">
        <v>92</v>
      </c>
      <c r="AB164" s="3" t="s">
        <v>1674</v>
      </c>
      <c r="AC164" s="286"/>
      <c r="AD164" s="279"/>
    </row>
    <row r="165" spans="2:30" s="22" customFormat="1" ht="115.5" customHeight="1" x14ac:dyDescent="0.25">
      <c r="B165" s="177">
        <v>35</v>
      </c>
      <c r="C165" s="3" t="s">
        <v>880</v>
      </c>
      <c r="D165" s="43" t="s">
        <v>881</v>
      </c>
      <c r="E165" s="4">
        <v>42867</v>
      </c>
      <c r="F165" s="4">
        <v>42899</v>
      </c>
      <c r="G165" s="44">
        <v>42759</v>
      </c>
      <c r="H165" s="44" t="s">
        <v>42</v>
      </c>
      <c r="I165" s="100">
        <v>42794</v>
      </c>
      <c r="J165" s="87">
        <v>41624</v>
      </c>
      <c r="K165" s="5" t="s">
        <v>616</v>
      </c>
      <c r="L165" s="5" t="s">
        <v>167</v>
      </c>
      <c r="M165" s="23" t="s">
        <v>51</v>
      </c>
      <c r="N165" s="5" t="s">
        <v>882</v>
      </c>
      <c r="O165" s="5" t="s">
        <v>883</v>
      </c>
      <c r="P165" s="23" t="s">
        <v>52</v>
      </c>
      <c r="Q165" s="5" t="s">
        <v>884</v>
      </c>
      <c r="R165" s="54" t="s">
        <v>73</v>
      </c>
      <c r="S165" s="5" t="s">
        <v>885</v>
      </c>
      <c r="T165" s="77">
        <v>299.7</v>
      </c>
      <c r="U165" s="63">
        <v>1</v>
      </c>
      <c r="V165" s="78">
        <v>3014.04</v>
      </c>
      <c r="W165" s="5" t="s">
        <v>50</v>
      </c>
      <c r="X165" s="94">
        <v>3552900</v>
      </c>
      <c r="Y165" s="75" t="s">
        <v>46</v>
      </c>
      <c r="Z165" s="48" t="s">
        <v>53</v>
      </c>
      <c r="AA165" s="5" t="s">
        <v>92</v>
      </c>
      <c r="AB165" s="5" t="s">
        <v>1674</v>
      </c>
      <c r="AC165" s="48"/>
      <c r="AD165" s="59" t="s">
        <v>1727</v>
      </c>
    </row>
    <row r="166" spans="2:30" s="22" customFormat="1" ht="76.5" x14ac:dyDescent="0.25">
      <c r="B166" s="177">
        <v>36</v>
      </c>
      <c r="C166" s="3" t="s">
        <v>880</v>
      </c>
      <c r="D166" s="43" t="s">
        <v>881</v>
      </c>
      <c r="E166" s="4">
        <v>42867</v>
      </c>
      <c r="F166" s="4">
        <v>42899</v>
      </c>
      <c r="G166" s="44">
        <v>42759</v>
      </c>
      <c r="H166" s="44" t="s">
        <v>42</v>
      </c>
      <c r="I166" s="100">
        <v>42794</v>
      </c>
      <c r="J166" s="87">
        <v>41624</v>
      </c>
      <c r="K166" s="93" t="s">
        <v>43</v>
      </c>
      <c r="L166" s="5" t="s">
        <v>167</v>
      </c>
      <c r="M166" s="23" t="s">
        <v>51</v>
      </c>
      <c r="N166" s="5" t="s">
        <v>882</v>
      </c>
      <c r="O166" s="5" t="s">
        <v>883</v>
      </c>
      <c r="P166" s="23" t="s">
        <v>52</v>
      </c>
      <c r="Q166" s="5" t="s">
        <v>884</v>
      </c>
      <c r="R166" s="54" t="s">
        <v>73</v>
      </c>
      <c r="S166" s="5" t="s">
        <v>885</v>
      </c>
      <c r="T166" s="77">
        <v>299.7</v>
      </c>
      <c r="U166" s="63" t="s">
        <v>886</v>
      </c>
      <c r="V166" s="78">
        <v>48224.69</v>
      </c>
      <c r="W166" s="5" t="s">
        <v>50</v>
      </c>
      <c r="X166" s="94">
        <v>3552900</v>
      </c>
      <c r="Y166" s="75" t="s">
        <v>46</v>
      </c>
      <c r="Z166" s="48" t="s">
        <v>53</v>
      </c>
      <c r="AA166" s="5" t="s">
        <v>92</v>
      </c>
      <c r="AB166" s="5" t="s">
        <v>1674</v>
      </c>
      <c r="AC166" s="48"/>
      <c r="AD166" s="59" t="s">
        <v>1728</v>
      </c>
    </row>
    <row r="167" spans="2:30" s="22" customFormat="1" ht="115.5" customHeight="1" x14ac:dyDescent="0.25">
      <c r="B167" s="177">
        <v>37</v>
      </c>
      <c r="C167" s="3" t="s">
        <v>887</v>
      </c>
      <c r="D167" s="43" t="s">
        <v>888</v>
      </c>
      <c r="E167" s="4">
        <v>42877</v>
      </c>
      <c r="F167" s="4">
        <v>42899</v>
      </c>
      <c r="G167" s="44">
        <v>42761</v>
      </c>
      <c r="H167" s="44" t="s">
        <v>42</v>
      </c>
      <c r="I167" s="44">
        <v>42338</v>
      </c>
      <c r="J167" s="44">
        <v>42531</v>
      </c>
      <c r="K167" s="3" t="s">
        <v>889</v>
      </c>
      <c r="L167" s="5" t="s">
        <v>779</v>
      </c>
      <c r="M167" s="23" t="s">
        <v>51</v>
      </c>
      <c r="N167" s="5" t="s">
        <v>890</v>
      </c>
      <c r="O167" s="5" t="s">
        <v>891</v>
      </c>
      <c r="P167" s="23" t="s">
        <v>52</v>
      </c>
      <c r="Q167" s="23" t="s">
        <v>54</v>
      </c>
      <c r="R167" s="54" t="s">
        <v>68</v>
      </c>
      <c r="S167" s="5" t="s">
        <v>892</v>
      </c>
      <c r="T167" s="77">
        <v>70.2</v>
      </c>
      <c r="U167" s="63">
        <v>8</v>
      </c>
      <c r="V167" s="78">
        <v>8304.39</v>
      </c>
      <c r="W167" s="5" t="s">
        <v>50</v>
      </c>
      <c r="X167" s="79">
        <v>1237000</v>
      </c>
      <c r="Y167" s="4">
        <v>43624</v>
      </c>
      <c r="Z167" s="278" t="s">
        <v>53</v>
      </c>
      <c r="AA167" s="5" t="s">
        <v>92</v>
      </c>
      <c r="AB167" s="5" t="s">
        <v>1661</v>
      </c>
      <c r="AC167" s="48" t="s">
        <v>1737</v>
      </c>
      <c r="AD167" s="59" t="s">
        <v>893</v>
      </c>
    </row>
    <row r="168" spans="2:30" s="22" customFormat="1" ht="76.5" x14ac:dyDescent="0.25">
      <c r="B168" s="177">
        <v>38</v>
      </c>
      <c r="C168" s="3" t="s">
        <v>894</v>
      </c>
      <c r="D168" s="43" t="s">
        <v>895</v>
      </c>
      <c r="E168" s="4">
        <v>42877</v>
      </c>
      <c r="F168" s="4">
        <v>42899</v>
      </c>
      <c r="G168" s="44">
        <v>42761</v>
      </c>
      <c r="H168" s="44" t="s">
        <v>42</v>
      </c>
      <c r="I168" s="44">
        <v>42338</v>
      </c>
      <c r="J168" s="44">
        <v>42531</v>
      </c>
      <c r="K168" s="3" t="s">
        <v>889</v>
      </c>
      <c r="L168" s="5" t="s">
        <v>779</v>
      </c>
      <c r="M168" s="23" t="s">
        <v>51</v>
      </c>
      <c r="N168" s="5" t="s">
        <v>896</v>
      </c>
      <c r="O168" s="5" t="s">
        <v>891</v>
      </c>
      <c r="P168" s="23" t="s">
        <v>52</v>
      </c>
      <c r="Q168" s="23" t="s">
        <v>54</v>
      </c>
      <c r="R168" s="54" t="s">
        <v>453</v>
      </c>
      <c r="S168" s="5" t="s">
        <v>454</v>
      </c>
      <c r="T168" s="77">
        <v>160.1</v>
      </c>
      <c r="U168" s="63">
        <v>8</v>
      </c>
      <c r="V168" s="78">
        <v>10808.74</v>
      </c>
      <c r="W168" s="5" t="s">
        <v>50</v>
      </c>
      <c r="X168" s="79">
        <v>2683400</v>
      </c>
      <c r="Y168" s="4">
        <v>43624</v>
      </c>
      <c r="Z168" s="278" t="s">
        <v>53</v>
      </c>
      <c r="AA168" s="5" t="s">
        <v>92</v>
      </c>
      <c r="AB168" s="5" t="s">
        <v>1661</v>
      </c>
      <c r="AC168" s="48" t="s">
        <v>1737</v>
      </c>
      <c r="AD168" s="59" t="s">
        <v>897</v>
      </c>
    </row>
    <row r="169" spans="2:30" s="193" customFormat="1" ht="140.25" x14ac:dyDescent="0.25">
      <c r="B169" s="177">
        <v>39</v>
      </c>
      <c r="C169" s="3" t="s">
        <v>887</v>
      </c>
      <c r="D169" s="43" t="s">
        <v>888</v>
      </c>
      <c r="E169" s="4">
        <v>42877</v>
      </c>
      <c r="F169" s="4">
        <v>42899</v>
      </c>
      <c r="G169" s="44">
        <v>42761</v>
      </c>
      <c r="H169" s="44" t="s">
        <v>42</v>
      </c>
      <c r="I169" s="44">
        <v>42338</v>
      </c>
      <c r="J169" s="44">
        <v>42531</v>
      </c>
      <c r="K169" s="75" t="s">
        <v>239</v>
      </c>
      <c r="L169" s="5" t="s">
        <v>779</v>
      </c>
      <c r="M169" s="23" t="s">
        <v>51</v>
      </c>
      <c r="N169" s="5" t="s">
        <v>890</v>
      </c>
      <c r="O169" s="5" t="s">
        <v>891</v>
      </c>
      <c r="P169" s="23" t="s">
        <v>52</v>
      </c>
      <c r="Q169" s="23" t="s">
        <v>54</v>
      </c>
      <c r="R169" s="54" t="s">
        <v>68</v>
      </c>
      <c r="S169" s="5" t="s">
        <v>892</v>
      </c>
      <c r="T169" s="77">
        <v>70.2</v>
      </c>
      <c r="U169" s="63">
        <v>8</v>
      </c>
      <c r="V169" s="78">
        <v>8304.39</v>
      </c>
      <c r="W169" s="5" t="s">
        <v>50</v>
      </c>
      <c r="X169" s="79">
        <v>1237000</v>
      </c>
      <c r="Y169" s="4">
        <v>43624</v>
      </c>
      <c r="Z169" s="278" t="s">
        <v>53</v>
      </c>
      <c r="AA169" s="5" t="s">
        <v>92</v>
      </c>
      <c r="AB169" s="5" t="s">
        <v>1661</v>
      </c>
      <c r="AC169" s="48" t="s">
        <v>1737</v>
      </c>
      <c r="AD169" s="59" t="s">
        <v>898</v>
      </c>
    </row>
    <row r="170" spans="2:30" s="193" customFormat="1" ht="51" x14ac:dyDescent="0.25">
      <c r="B170" s="177" t="s">
        <v>899</v>
      </c>
      <c r="C170" s="3">
        <v>4</v>
      </c>
      <c r="D170" s="43" t="s">
        <v>900</v>
      </c>
      <c r="E170" s="4">
        <v>42878</v>
      </c>
      <c r="F170" s="4">
        <v>42899</v>
      </c>
      <c r="G170" s="44"/>
      <c r="H170" s="44" t="s">
        <v>42</v>
      </c>
      <c r="I170" s="4">
        <v>42521</v>
      </c>
      <c r="J170" s="287"/>
      <c r="K170" s="75" t="s">
        <v>239</v>
      </c>
      <c r="L170" s="65" t="s">
        <v>66</v>
      </c>
      <c r="M170" s="3" t="s">
        <v>105</v>
      </c>
      <c r="N170" s="5" t="s">
        <v>901</v>
      </c>
      <c r="O170" s="3" t="s">
        <v>902</v>
      </c>
      <c r="P170" s="3" t="s">
        <v>903</v>
      </c>
      <c r="Q170" s="5" t="s">
        <v>904</v>
      </c>
      <c r="R170" s="5" t="s">
        <v>905</v>
      </c>
      <c r="S170" s="3" t="s">
        <v>906</v>
      </c>
      <c r="T170" s="77">
        <v>150</v>
      </c>
      <c r="U170" s="5">
        <v>1</v>
      </c>
      <c r="V170" s="123">
        <v>2205</v>
      </c>
      <c r="W170" s="51" t="s">
        <v>50</v>
      </c>
      <c r="X170" s="124">
        <v>2646000</v>
      </c>
      <c r="Y170" s="3" t="s">
        <v>46</v>
      </c>
      <c r="Z170" s="3"/>
      <c r="AA170" s="3" t="s">
        <v>907</v>
      </c>
      <c r="AB170" s="5" t="s">
        <v>1674</v>
      </c>
      <c r="AC170" s="48"/>
      <c r="AD170" s="59" t="s">
        <v>1720</v>
      </c>
    </row>
    <row r="171" spans="2:30" s="22" customFormat="1" ht="63.75" x14ac:dyDescent="0.25">
      <c r="B171" s="177">
        <v>40</v>
      </c>
      <c r="C171" s="23" t="s">
        <v>908</v>
      </c>
      <c r="D171" s="81" t="s">
        <v>909</v>
      </c>
      <c r="E171" s="4">
        <v>42871</v>
      </c>
      <c r="F171" s="4">
        <v>42899</v>
      </c>
      <c r="G171" s="49">
        <v>42844</v>
      </c>
      <c r="H171" s="49" t="s">
        <v>42</v>
      </c>
      <c r="I171" s="4">
        <v>42490</v>
      </c>
      <c r="J171" s="49" t="s">
        <v>42</v>
      </c>
      <c r="K171" s="3" t="s">
        <v>889</v>
      </c>
      <c r="L171" s="3" t="s">
        <v>49</v>
      </c>
      <c r="M171" s="3" t="s">
        <v>74</v>
      </c>
      <c r="N171" s="75" t="s">
        <v>910</v>
      </c>
      <c r="O171" s="75" t="s">
        <v>911</v>
      </c>
      <c r="P171" s="95" t="s">
        <v>85</v>
      </c>
      <c r="Q171" s="75" t="s">
        <v>912</v>
      </c>
      <c r="R171" s="288">
        <v>29</v>
      </c>
      <c r="S171" s="51" t="s">
        <v>913</v>
      </c>
      <c r="T171" s="185">
        <v>110.7</v>
      </c>
      <c r="U171" s="63" t="s">
        <v>62</v>
      </c>
      <c r="V171" s="94">
        <v>3305.12</v>
      </c>
      <c r="W171" s="75" t="s">
        <v>50</v>
      </c>
      <c r="X171" s="289">
        <v>2293900</v>
      </c>
      <c r="Y171" s="4">
        <v>43764</v>
      </c>
      <c r="Z171" s="278" t="s">
        <v>53</v>
      </c>
      <c r="AA171" s="93" t="s">
        <v>92</v>
      </c>
      <c r="AB171" s="5" t="s">
        <v>1661</v>
      </c>
      <c r="AC171" s="48" t="s">
        <v>1737</v>
      </c>
      <c r="AD171" s="279" t="s">
        <v>914</v>
      </c>
    </row>
    <row r="172" spans="2:30" s="22" customFormat="1" ht="118.5" customHeight="1" x14ac:dyDescent="0.25">
      <c r="B172" s="177">
        <v>41</v>
      </c>
      <c r="C172" s="23" t="s">
        <v>915</v>
      </c>
      <c r="D172" s="81" t="s">
        <v>916</v>
      </c>
      <c r="E172" s="4">
        <v>42871</v>
      </c>
      <c r="F172" s="4">
        <v>42899</v>
      </c>
      <c r="G172" s="49">
        <v>42845</v>
      </c>
      <c r="H172" s="49" t="s">
        <v>42</v>
      </c>
      <c r="I172" s="4">
        <v>42490</v>
      </c>
      <c r="J172" s="49" t="s">
        <v>42</v>
      </c>
      <c r="K172" s="3" t="s">
        <v>889</v>
      </c>
      <c r="L172" s="3" t="s">
        <v>49</v>
      </c>
      <c r="M172" s="3" t="s">
        <v>74</v>
      </c>
      <c r="N172" s="3" t="s">
        <v>917</v>
      </c>
      <c r="O172" s="75" t="s">
        <v>911</v>
      </c>
      <c r="P172" s="95" t="s">
        <v>85</v>
      </c>
      <c r="Q172" s="75" t="s">
        <v>912</v>
      </c>
      <c r="R172" s="288">
        <v>29</v>
      </c>
      <c r="S172" s="51" t="s">
        <v>913</v>
      </c>
      <c r="T172" s="185">
        <v>157.69999999999999</v>
      </c>
      <c r="U172" s="63" t="s">
        <v>62</v>
      </c>
      <c r="V172" s="186">
        <v>4792.71</v>
      </c>
      <c r="W172" s="51" t="s">
        <v>50</v>
      </c>
      <c r="X172" s="53">
        <v>3177900</v>
      </c>
      <c r="Y172" s="4">
        <v>43736</v>
      </c>
      <c r="Z172" s="278" t="s">
        <v>53</v>
      </c>
      <c r="AA172" s="93" t="s">
        <v>92</v>
      </c>
      <c r="AB172" s="5" t="s">
        <v>1661</v>
      </c>
      <c r="AC172" s="48" t="s">
        <v>1737</v>
      </c>
      <c r="AD172" s="279" t="s">
        <v>918</v>
      </c>
    </row>
    <row r="173" spans="2:30" s="22" customFormat="1" ht="106.5" customHeight="1" x14ac:dyDescent="0.25">
      <c r="B173" s="177">
        <v>42</v>
      </c>
      <c r="C173" s="82" t="s">
        <v>919</v>
      </c>
      <c r="D173" s="105" t="s">
        <v>920</v>
      </c>
      <c r="E173" s="4">
        <v>42879</v>
      </c>
      <c r="F173" s="4">
        <v>42899</v>
      </c>
      <c r="G173" s="74">
        <v>42769</v>
      </c>
      <c r="H173" s="74" t="s">
        <v>195</v>
      </c>
      <c r="I173" s="100">
        <v>42794</v>
      </c>
      <c r="J173" s="74" t="s">
        <v>42</v>
      </c>
      <c r="K173" s="82" t="s">
        <v>89</v>
      </c>
      <c r="L173" s="76" t="s">
        <v>67</v>
      </c>
      <c r="M173" s="23" t="s">
        <v>51</v>
      </c>
      <c r="N173" s="76" t="s">
        <v>921</v>
      </c>
      <c r="O173" s="76" t="s">
        <v>922</v>
      </c>
      <c r="P173" s="95" t="s">
        <v>85</v>
      </c>
      <c r="Q173" s="76" t="s">
        <v>48</v>
      </c>
      <c r="R173" s="75" t="s">
        <v>923</v>
      </c>
      <c r="S173" s="76" t="s">
        <v>179</v>
      </c>
      <c r="T173" s="108">
        <v>13</v>
      </c>
      <c r="U173" s="97" t="s">
        <v>110</v>
      </c>
      <c r="V173" s="110">
        <v>0.08</v>
      </c>
      <c r="W173" s="76" t="s">
        <v>50</v>
      </c>
      <c r="X173" s="111">
        <v>1247.02</v>
      </c>
      <c r="Y173" s="75" t="s">
        <v>46</v>
      </c>
      <c r="Z173" s="278" t="s">
        <v>53</v>
      </c>
      <c r="AA173" s="5" t="s">
        <v>92</v>
      </c>
      <c r="AB173" s="5" t="s">
        <v>1661</v>
      </c>
      <c r="AC173" s="48" t="s">
        <v>1737</v>
      </c>
      <c r="AD173" s="112"/>
    </row>
    <row r="174" spans="2:30" s="22" customFormat="1" ht="106.5" customHeight="1" x14ac:dyDescent="0.25">
      <c r="B174" s="177" t="s">
        <v>924</v>
      </c>
      <c r="C174" s="82" t="s">
        <v>925</v>
      </c>
      <c r="D174" s="105"/>
      <c r="E174" s="4"/>
      <c r="F174" s="4">
        <v>42899</v>
      </c>
      <c r="G174" s="74"/>
      <c r="H174" s="74" t="s">
        <v>195</v>
      </c>
      <c r="I174" s="100">
        <v>42855</v>
      </c>
      <c r="J174" s="74" t="s">
        <v>42</v>
      </c>
      <c r="K174" s="82" t="s">
        <v>89</v>
      </c>
      <c r="L174" s="76" t="s">
        <v>61</v>
      </c>
      <c r="M174" s="23" t="s">
        <v>51</v>
      </c>
      <c r="N174" s="76" t="s">
        <v>926</v>
      </c>
      <c r="O174" s="76" t="s">
        <v>1721</v>
      </c>
      <c r="P174" s="95" t="s">
        <v>85</v>
      </c>
      <c r="Q174" s="76" t="s">
        <v>48</v>
      </c>
      <c r="R174" s="75"/>
      <c r="S174" s="76" t="s">
        <v>179</v>
      </c>
      <c r="T174" s="108">
        <v>95</v>
      </c>
      <c r="U174" s="97" t="s">
        <v>110</v>
      </c>
      <c r="V174" s="63">
        <v>0.08</v>
      </c>
      <c r="W174" s="76" t="s">
        <v>50</v>
      </c>
      <c r="X174" s="111">
        <v>27308.34</v>
      </c>
      <c r="Y174" s="75" t="s">
        <v>46</v>
      </c>
      <c r="Z174" s="278"/>
      <c r="AA174" s="5" t="s">
        <v>92</v>
      </c>
      <c r="AB174" s="5" t="s">
        <v>1674</v>
      </c>
      <c r="AC174" s="48"/>
      <c r="AD174" s="112"/>
    </row>
    <row r="175" spans="2:30" s="22" customFormat="1" ht="106.5" customHeight="1" x14ac:dyDescent="0.25">
      <c r="B175" s="177" t="s">
        <v>927</v>
      </c>
      <c r="C175" s="82"/>
      <c r="D175" s="105"/>
      <c r="E175" s="4"/>
      <c r="F175" s="4"/>
      <c r="G175" s="74"/>
      <c r="H175" s="74"/>
      <c r="I175" s="100"/>
      <c r="J175" s="74"/>
      <c r="K175" s="82" t="s">
        <v>89</v>
      </c>
      <c r="L175" s="76" t="s">
        <v>66</v>
      </c>
      <c r="M175" s="23" t="s">
        <v>51</v>
      </c>
      <c r="N175" s="76" t="s">
        <v>929</v>
      </c>
      <c r="O175" s="76" t="s">
        <v>930</v>
      </c>
      <c r="P175" s="95" t="s">
        <v>85</v>
      </c>
      <c r="Q175" s="76" t="s">
        <v>48</v>
      </c>
      <c r="R175" s="75"/>
      <c r="S175" s="76" t="s">
        <v>931</v>
      </c>
      <c r="T175" s="108">
        <v>19.600000000000001</v>
      </c>
      <c r="U175" s="97" t="s">
        <v>110</v>
      </c>
      <c r="V175" s="63">
        <v>0.08</v>
      </c>
      <c r="W175" s="76" t="s">
        <v>50</v>
      </c>
      <c r="X175" s="111">
        <v>1195.8</v>
      </c>
      <c r="Y175" s="75" t="s">
        <v>46</v>
      </c>
      <c r="Z175" s="3" t="s">
        <v>47</v>
      </c>
      <c r="AA175" s="5" t="s">
        <v>92</v>
      </c>
      <c r="AB175" s="5" t="s">
        <v>1674</v>
      </c>
      <c r="AC175" s="48"/>
      <c r="AD175" s="112"/>
    </row>
    <row r="176" spans="2:30" s="22" customFormat="1" ht="106.5" customHeight="1" x14ac:dyDescent="0.25">
      <c r="B176" s="177" t="s">
        <v>928</v>
      </c>
      <c r="C176" s="82" t="s">
        <v>1657</v>
      </c>
      <c r="D176" s="105" t="s">
        <v>1656</v>
      </c>
      <c r="E176" s="4">
        <v>42881</v>
      </c>
      <c r="F176" s="4">
        <v>42899</v>
      </c>
      <c r="G176" s="89">
        <v>42809</v>
      </c>
      <c r="H176" s="89">
        <v>42859</v>
      </c>
      <c r="I176" s="89">
        <v>42794</v>
      </c>
      <c r="J176" s="54" t="s">
        <v>42</v>
      </c>
      <c r="K176" s="75" t="s">
        <v>89</v>
      </c>
      <c r="L176" s="290" t="s">
        <v>63</v>
      </c>
      <c r="M176" s="75" t="s">
        <v>51</v>
      </c>
      <c r="N176" s="75" t="s">
        <v>1653</v>
      </c>
      <c r="O176" s="75" t="s">
        <v>1652</v>
      </c>
      <c r="P176" s="75" t="s">
        <v>52</v>
      </c>
      <c r="Q176" s="75" t="s">
        <v>1654</v>
      </c>
      <c r="R176" s="83" t="s">
        <v>1655</v>
      </c>
      <c r="S176" s="75" t="s">
        <v>1063</v>
      </c>
      <c r="T176" s="161">
        <v>99.2</v>
      </c>
      <c r="U176" s="75" t="s">
        <v>110</v>
      </c>
      <c r="V176" s="145">
        <v>0.08</v>
      </c>
      <c r="W176" s="75" t="s">
        <v>50</v>
      </c>
      <c r="X176" s="92">
        <v>10992.79</v>
      </c>
      <c r="Y176" s="75" t="s">
        <v>46</v>
      </c>
      <c r="Z176" s="75" t="s">
        <v>47</v>
      </c>
      <c r="AA176" s="75" t="s">
        <v>92</v>
      </c>
      <c r="AB176" s="76" t="s">
        <v>1674</v>
      </c>
      <c r="AC176" s="278"/>
      <c r="AD176" s="112"/>
    </row>
    <row r="177" spans="2:30" s="22" customFormat="1" ht="106.5" customHeight="1" x14ac:dyDescent="0.25">
      <c r="B177" s="177" t="s">
        <v>1816</v>
      </c>
      <c r="C177" s="82"/>
      <c r="D177" s="105"/>
      <c r="E177" s="4"/>
      <c r="F177" s="4"/>
      <c r="G177" s="89"/>
      <c r="H177" s="89"/>
      <c r="I177" s="89"/>
      <c r="J177" s="54"/>
      <c r="K177" s="75" t="s">
        <v>89</v>
      </c>
      <c r="L177" s="290" t="s">
        <v>67</v>
      </c>
      <c r="M177" s="75" t="s">
        <v>76</v>
      </c>
      <c r="N177" s="236" t="s">
        <v>1817</v>
      </c>
      <c r="O177" s="236" t="s">
        <v>1818</v>
      </c>
      <c r="P177" s="236" t="s">
        <v>1819</v>
      </c>
      <c r="Q177" s="237" t="s">
        <v>48</v>
      </c>
      <c r="R177" s="238" t="s">
        <v>723</v>
      </c>
      <c r="S177" s="3" t="s">
        <v>90</v>
      </c>
      <c r="T177" s="239">
        <v>452.3</v>
      </c>
      <c r="U177" s="63" t="s">
        <v>110</v>
      </c>
      <c r="V177" s="240">
        <v>0.08</v>
      </c>
      <c r="W177" s="56" t="s">
        <v>50</v>
      </c>
      <c r="X177" s="241">
        <v>7875600</v>
      </c>
      <c r="Y177" s="291" t="s">
        <v>46</v>
      </c>
      <c r="Z177" s="5" t="s">
        <v>1462</v>
      </c>
      <c r="AA177" s="5" t="s">
        <v>92</v>
      </c>
      <c r="AB177" s="76" t="s">
        <v>1661</v>
      </c>
      <c r="AC177" s="278" t="s">
        <v>1820</v>
      </c>
      <c r="AD177" s="112" t="s">
        <v>93</v>
      </c>
    </row>
    <row r="178" spans="2:30" s="22" customFormat="1" ht="63.75" x14ac:dyDescent="0.25">
      <c r="B178" s="177">
        <v>43</v>
      </c>
      <c r="C178" s="3" t="s">
        <v>932</v>
      </c>
      <c r="D178" s="43" t="s">
        <v>933</v>
      </c>
      <c r="E178" s="4">
        <v>42872</v>
      </c>
      <c r="F178" s="4">
        <v>42899</v>
      </c>
      <c r="G178" s="4">
        <v>42723</v>
      </c>
      <c r="H178" s="4">
        <v>42783</v>
      </c>
      <c r="I178" s="4">
        <v>42704</v>
      </c>
      <c r="J178" s="4" t="s">
        <v>42</v>
      </c>
      <c r="K178" s="3" t="s">
        <v>89</v>
      </c>
      <c r="L178" s="3" t="s">
        <v>56</v>
      </c>
      <c r="M178" s="23" t="s">
        <v>51</v>
      </c>
      <c r="N178" s="3" t="s">
        <v>934</v>
      </c>
      <c r="O178" s="3" t="s">
        <v>935</v>
      </c>
      <c r="P178" s="95" t="s">
        <v>85</v>
      </c>
      <c r="Q178" s="75" t="s">
        <v>531</v>
      </c>
      <c r="R178" s="5" t="s">
        <v>70</v>
      </c>
      <c r="S178" s="3" t="s">
        <v>936</v>
      </c>
      <c r="T178" s="77">
        <v>162.80000000000001</v>
      </c>
      <c r="U178" s="63">
        <v>5</v>
      </c>
      <c r="V178" s="123">
        <v>14047.92</v>
      </c>
      <c r="W178" s="56" t="s">
        <v>50</v>
      </c>
      <c r="X178" s="124">
        <v>3371500</v>
      </c>
      <c r="Y178" s="75" t="s">
        <v>46</v>
      </c>
      <c r="Z178" s="3" t="s">
        <v>47</v>
      </c>
      <c r="AA178" s="3" t="s">
        <v>99</v>
      </c>
      <c r="AB178" s="5" t="s">
        <v>1661</v>
      </c>
      <c r="AC178" s="48" t="s">
        <v>1737</v>
      </c>
      <c r="AD178" s="70"/>
    </row>
    <row r="179" spans="2:30" s="22" customFormat="1" ht="63.75" x14ac:dyDescent="0.25">
      <c r="B179" s="177">
        <v>44</v>
      </c>
      <c r="C179" s="82" t="s">
        <v>937</v>
      </c>
      <c r="D179" s="105" t="s">
        <v>938</v>
      </c>
      <c r="E179" s="4">
        <v>42865</v>
      </c>
      <c r="F179" s="4">
        <v>42899</v>
      </c>
      <c r="G179" s="74">
        <v>42794</v>
      </c>
      <c r="H179" s="74">
        <v>42839</v>
      </c>
      <c r="I179" s="44">
        <v>42766</v>
      </c>
      <c r="J179" s="44" t="s">
        <v>42</v>
      </c>
      <c r="K179" s="82" t="s">
        <v>89</v>
      </c>
      <c r="L179" s="76" t="s">
        <v>61</v>
      </c>
      <c r="M179" s="23" t="s">
        <v>51</v>
      </c>
      <c r="N179" s="76" t="s">
        <v>939</v>
      </c>
      <c r="O179" s="76" t="s">
        <v>940</v>
      </c>
      <c r="P179" s="23" t="s">
        <v>52</v>
      </c>
      <c r="Q179" s="23" t="s">
        <v>54</v>
      </c>
      <c r="R179" s="107" t="s">
        <v>440</v>
      </c>
      <c r="S179" s="76" t="s">
        <v>441</v>
      </c>
      <c r="T179" s="108">
        <v>23.9</v>
      </c>
      <c r="U179" s="109">
        <v>6</v>
      </c>
      <c r="V179" s="110">
        <v>2271.5</v>
      </c>
      <c r="W179" s="76" t="s">
        <v>50</v>
      </c>
      <c r="X179" s="111">
        <v>454300</v>
      </c>
      <c r="Y179" s="75" t="s">
        <v>46</v>
      </c>
      <c r="Z179" s="82" t="s">
        <v>47</v>
      </c>
      <c r="AA179" s="82" t="s">
        <v>92</v>
      </c>
      <c r="AB179" s="5" t="s">
        <v>1661</v>
      </c>
      <c r="AC179" s="48" t="s">
        <v>1737</v>
      </c>
      <c r="AD179" s="112"/>
    </row>
    <row r="180" spans="2:30" s="22" customFormat="1" ht="63.75" x14ac:dyDescent="0.25">
      <c r="B180" s="177">
        <v>45</v>
      </c>
      <c r="C180" s="3" t="s">
        <v>941</v>
      </c>
      <c r="D180" s="43" t="s">
        <v>942</v>
      </c>
      <c r="E180" s="4">
        <v>42872</v>
      </c>
      <c r="F180" s="4">
        <v>42899</v>
      </c>
      <c r="G180" s="4">
        <v>43085</v>
      </c>
      <c r="H180" s="4">
        <v>42780</v>
      </c>
      <c r="I180" s="4">
        <v>42674</v>
      </c>
      <c r="J180" s="4" t="s">
        <v>42</v>
      </c>
      <c r="K180" s="3" t="s">
        <v>89</v>
      </c>
      <c r="L180" s="3" t="s">
        <v>56</v>
      </c>
      <c r="M180" s="3" t="s">
        <v>943</v>
      </c>
      <c r="N180" s="3" t="s">
        <v>944</v>
      </c>
      <c r="O180" s="3" t="s">
        <v>945</v>
      </c>
      <c r="P180" s="95" t="s">
        <v>85</v>
      </c>
      <c r="Q180" s="23" t="s">
        <v>54</v>
      </c>
      <c r="R180" s="5" t="s">
        <v>946</v>
      </c>
      <c r="S180" s="3" t="s">
        <v>947</v>
      </c>
      <c r="T180" s="77">
        <v>18.62</v>
      </c>
      <c r="U180" s="63">
        <v>7</v>
      </c>
      <c r="V180" s="123">
        <v>2381.58</v>
      </c>
      <c r="W180" s="56" t="s">
        <v>50</v>
      </c>
      <c r="X180" s="124">
        <v>408270</v>
      </c>
      <c r="Y180" s="75" t="s">
        <v>46</v>
      </c>
      <c r="Z180" s="3" t="s">
        <v>47</v>
      </c>
      <c r="AA180" s="3" t="s">
        <v>99</v>
      </c>
      <c r="AB180" s="5" t="s">
        <v>1661</v>
      </c>
      <c r="AC180" s="48" t="s">
        <v>1737</v>
      </c>
      <c r="AD180" s="70"/>
    </row>
    <row r="181" spans="2:30" s="22" customFormat="1" ht="63.75" x14ac:dyDescent="0.25">
      <c r="B181" s="177">
        <v>46</v>
      </c>
      <c r="C181" s="75" t="s">
        <v>948</v>
      </c>
      <c r="D181" s="83" t="s">
        <v>949</v>
      </c>
      <c r="E181" s="4">
        <v>42871</v>
      </c>
      <c r="F181" s="4">
        <v>42899</v>
      </c>
      <c r="G181" s="249">
        <v>42804</v>
      </c>
      <c r="H181" s="249">
        <v>42844</v>
      </c>
      <c r="I181" s="100">
        <v>42794</v>
      </c>
      <c r="J181" s="44" t="s">
        <v>42</v>
      </c>
      <c r="K181" s="93" t="s">
        <v>89</v>
      </c>
      <c r="L181" s="251" t="s">
        <v>49</v>
      </c>
      <c r="M181" s="252" t="s">
        <v>950</v>
      </c>
      <c r="N181" s="93" t="s">
        <v>951</v>
      </c>
      <c r="O181" s="252" t="s">
        <v>952</v>
      </c>
      <c r="P181" s="95" t="s">
        <v>85</v>
      </c>
      <c r="Q181" s="93" t="s">
        <v>98</v>
      </c>
      <c r="R181" s="253" t="s">
        <v>68</v>
      </c>
      <c r="S181" s="5" t="s">
        <v>892</v>
      </c>
      <c r="T181" s="284">
        <v>13.9</v>
      </c>
      <c r="U181" s="255">
        <v>8</v>
      </c>
      <c r="V181" s="256">
        <v>1955.33</v>
      </c>
      <c r="W181" s="252" t="s">
        <v>50</v>
      </c>
      <c r="X181" s="285">
        <v>293300</v>
      </c>
      <c r="Y181" s="75" t="s">
        <v>46</v>
      </c>
      <c r="Z181" s="278" t="s">
        <v>53</v>
      </c>
      <c r="AA181" s="93" t="s">
        <v>92</v>
      </c>
      <c r="AB181" s="5" t="s">
        <v>1661</v>
      </c>
      <c r="AC181" s="48" t="s">
        <v>1737</v>
      </c>
      <c r="AD181" s="258"/>
    </row>
    <row r="182" spans="2:30" s="22" customFormat="1" ht="63.75" x14ac:dyDescent="0.25">
      <c r="B182" s="177">
        <v>47</v>
      </c>
      <c r="C182" s="75" t="s">
        <v>948</v>
      </c>
      <c r="D182" s="83" t="s">
        <v>949</v>
      </c>
      <c r="E182" s="4">
        <v>42871</v>
      </c>
      <c r="F182" s="4">
        <v>42899</v>
      </c>
      <c r="G182" s="249">
        <v>42789</v>
      </c>
      <c r="H182" s="249">
        <v>42844</v>
      </c>
      <c r="I182" s="4">
        <v>42704</v>
      </c>
      <c r="J182" s="44" t="s">
        <v>42</v>
      </c>
      <c r="K182" s="93" t="s">
        <v>89</v>
      </c>
      <c r="L182" s="251" t="s">
        <v>49</v>
      </c>
      <c r="M182" s="252" t="s">
        <v>950</v>
      </c>
      <c r="N182" s="93" t="s">
        <v>953</v>
      </c>
      <c r="O182" s="252" t="s">
        <v>954</v>
      </c>
      <c r="P182" s="95" t="s">
        <v>85</v>
      </c>
      <c r="Q182" s="93" t="s">
        <v>98</v>
      </c>
      <c r="R182" s="253" t="s">
        <v>955</v>
      </c>
      <c r="S182" s="93" t="s">
        <v>956</v>
      </c>
      <c r="T182" s="284">
        <v>121.1</v>
      </c>
      <c r="U182" s="255" t="s">
        <v>957</v>
      </c>
      <c r="V182" s="256">
        <v>18462.07</v>
      </c>
      <c r="W182" s="252" t="s">
        <v>50</v>
      </c>
      <c r="X182" s="285">
        <v>2183000</v>
      </c>
      <c r="Y182" s="75" t="s">
        <v>46</v>
      </c>
      <c r="Z182" s="278" t="s">
        <v>53</v>
      </c>
      <c r="AA182" s="93" t="s">
        <v>92</v>
      </c>
      <c r="AB182" s="5" t="s">
        <v>1661</v>
      </c>
      <c r="AC182" s="48" t="s">
        <v>1737</v>
      </c>
      <c r="AD182" s="258"/>
    </row>
    <row r="183" spans="2:30" s="22" customFormat="1" ht="63.75" x14ac:dyDescent="0.25">
      <c r="B183" s="177">
        <v>48</v>
      </c>
      <c r="C183" s="3" t="s">
        <v>958</v>
      </c>
      <c r="D183" s="43" t="s">
        <v>959</v>
      </c>
      <c r="E183" s="4">
        <v>42868</v>
      </c>
      <c r="F183" s="4">
        <v>42899</v>
      </c>
      <c r="G183" s="100">
        <v>42814</v>
      </c>
      <c r="H183" s="83" t="s">
        <v>960</v>
      </c>
      <c r="I183" s="4">
        <v>42704</v>
      </c>
      <c r="J183" s="44" t="s">
        <v>42</v>
      </c>
      <c r="K183" s="75" t="s">
        <v>89</v>
      </c>
      <c r="L183" s="75" t="s">
        <v>66</v>
      </c>
      <c r="M183" s="75" t="s">
        <v>961</v>
      </c>
      <c r="N183" s="75" t="s">
        <v>962</v>
      </c>
      <c r="O183" s="75" t="s">
        <v>963</v>
      </c>
      <c r="P183" s="95" t="s">
        <v>85</v>
      </c>
      <c r="Q183" s="75" t="s">
        <v>44</v>
      </c>
      <c r="R183" s="75" t="s">
        <v>709</v>
      </c>
      <c r="S183" s="95" t="s">
        <v>636</v>
      </c>
      <c r="T183" s="96">
        <v>112.6</v>
      </c>
      <c r="U183" s="97">
        <v>10</v>
      </c>
      <c r="V183" s="98">
        <v>15325</v>
      </c>
      <c r="W183" s="75" t="s">
        <v>50</v>
      </c>
      <c r="X183" s="98">
        <v>1839000</v>
      </c>
      <c r="Y183" s="75" t="s">
        <v>46</v>
      </c>
      <c r="Z183" s="75" t="s">
        <v>47</v>
      </c>
      <c r="AA183" s="75" t="s">
        <v>92</v>
      </c>
      <c r="AB183" s="5" t="s">
        <v>1661</v>
      </c>
      <c r="AC183" s="48" t="s">
        <v>1737</v>
      </c>
      <c r="AD183" s="125"/>
    </row>
    <row r="184" spans="2:30" s="22" customFormat="1" ht="76.5" x14ac:dyDescent="0.25">
      <c r="B184" s="177">
        <v>49</v>
      </c>
      <c r="C184" s="3" t="s">
        <v>964</v>
      </c>
      <c r="D184" s="43" t="s">
        <v>965</v>
      </c>
      <c r="E184" s="4">
        <v>42867</v>
      </c>
      <c r="F184" s="4">
        <v>42899</v>
      </c>
      <c r="G184" s="44">
        <v>42816</v>
      </c>
      <c r="H184" s="44">
        <v>42844</v>
      </c>
      <c r="I184" s="4">
        <v>42704</v>
      </c>
      <c r="J184" s="44" t="s">
        <v>42</v>
      </c>
      <c r="K184" s="3" t="s">
        <v>89</v>
      </c>
      <c r="L184" s="5" t="s">
        <v>167</v>
      </c>
      <c r="M184" s="23" t="s">
        <v>51</v>
      </c>
      <c r="N184" s="5" t="s">
        <v>966</v>
      </c>
      <c r="O184" s="5" t="s">
        <v>169</v>
      </c>
      <c r="P184" s="23" t="s">
        <v>52</v>
      </c>
      <c r="Q184" s="5" t="s">
        <v>884</v>
      </c>
      <c r="R184" s="54" t="s">
        <v>709</v>
      </c>
      <c r="S184" s="5" t="s">
        <v>636</v>
      </c>
      <c r="T184" s="77">
        <v>31</v>
      </c>
      <c r="U184" s="63">
        <v>10</v>
      </c>
      <c r="V184" s="78">
        <v>5443.23</v>
      </c>
      <c r="W184" s="5" t="s">
        <v>50</v>
      </c>
      <c r="X184" s="79">
        <v>639753.19999999995</v>
      </c>
      <c r="Y184" s="75" t="s">
        <v>46</v>
      </c>
      <c r="Z184" s="48" t="s">
        <v>53</v>
      </c>
      <c r="AA184" s="5" t="s">
        <v>92</v>
      </c>
      <c r="AB184" s="5" t="s">
        <v>1661</v>
      </c>
      <c r="AC184" s="48" t="s">
        <v>1737</v>
      </c>
      <c r="AD184" s="59"/>
    </row>
    <row r="185" spans="2:30" s="22" customFormat="1" ht="63.75" x14ac:dyDescent="0.25">
      <c r="B185" s="177">
        <v>50</v>
      </c>
      <c r="C185" s="23"/>
      <c r="D185" s="81" t="s">
        <v>967</v>
      </c>
      <c r="E185" s="81" t="s">
        <v>42</v>
      </c>
      <c r="F185" s="4">
        <v>42899</v>
      </c>
      <c r="G185" s="81" t="s">
        <v>42</v>
      </c>
      <c r="H185" s="4">
        <v>42769</v>
      </c>
      <c r="I185" s="4">
        <v>42704</v>
      </c>
      <c r="J185" s="81" t="s">
        <v>42</v>
      </c>
      <c r="K185" s="3" t="s">
        <v>114</v>
      </c>
      <c r="L185" s="48" t="s">
        <v>49</v>
      </c>
      <c r="M185" s="50" t="s">
        <v>632</v>
      </c>
      <c r="N185" s="3" t="s">
        <v>968</v>
      </c>
      <c r="O185" s="51" t="s">
        <v>969</v>
      </c>
      <c r="P185" s="95" t="s">
        <v>85</v>
      </c>
      <c r="Q185" s="75" t="s">
        <v>912</v>
      </c>
      <c r="R185" s="55" t="s">
        <v>103</v>
      </c>
      <c r="S185" s="95" t="s">
        <v>665</v>
      </c>
      <c r="T185" s="185">
        <v>803.4</v>
      </c>
      <c r="U185" s="56">
        <v>10</v>
      </c>
      <c r="V185" s="186">
        <v>105060.83</v>
      </c>
      <c r="W185" s="51" t="s">
        <v>64</v>
      </c>
      <c r="X185" s="53">
        <v>12607300</v>
      </c>
      <c r="Y185" s="75" t="s">
        <v>46</v>
      </c>
      <c r="Z185" s="278" t="s">
        <v>53</v>
      </c>
      <c r="AA185" s="93" t="s">
        <v>92</v>
      </c>
      <c r="AB185" s="5" t="s">
        <v>1661</v>
      </c>
      <c r="AC185" s="48" t="s">
        <v>1737</v>
      </c>
      <c r="AD185" s="279" t="s">
        <v>970</v>
      </c>
    </row>
    <row r="186" spans="2:30" s="22" customFormat="1" ht="76.5" x14ac:dyDescent="0.25">
      <c r="B186" s="177">
        <v>51</v>
      </c>
      <c r="C186" s="23" t="s">
        <v>971</v>
      </c>
      <c r="D186" s="81" t="s">
        <v>972</v>
      </c>
      <c r="E186" s="4">
        <v>42879</v>
      </c>
      <c r="F186" s="4">
        <v>42899</v>
      </c>
      <c r="G186" s="4">
        <v>42823</v>
      </c>
      <c r="H186" s="4">
        <v>42853</v>
      </c>
      <c r="I186" s="4">
        <v>42735</v>
      </c>
      <c r="J186" s="49" t="s">
        <v>42</v>
      </c>
      <c r="K186" s="3" t="s">
        <v>114</v>
      </c>
      <c r="L186" s="48" t="s">
        <v>49</v>
      </c>
      <c r="M186" s="50" t="s">
        <v>973</v>
      </c>
      <c r="N186" s="3" t="s">
        <v>974</v>
      </c>
      <c r="O186" s="51" t="s">
        <v>975</v>
      </c>
      <c r="P186" s="95" t="s">
        <v>85</v>
      </c>
      <c r="Q186" s="3" t="s">
        <v>98</v>
      </c>
      <c r="R186" s="55" t="s">
        <v>103</v>
      </c>
      <c r="S186" s="3" t="s">
        <v>976</v>
      </c>
      <c r="T186" s="185">
        <v>12.2</v>
      </c>
      <c r="U186" s="56">
        <v>10</v>
      </c>
      <c r="V186" s="186">
        <v>2210</v>
      </c>
      <c r="W186" s="51" t="s">
        <v>50</v>
      </c>
      <c r="X186" s="53">
        <v>265200</v>
      </c>
      <c r="Y186" s="75" t="s">
        <v>46</v>
      </c>
      <c r="Z186" s="3" t="s">
        <v>47</v>
      </c>
      <c r="AA186" s="93" t="s">
        <v>92</v>
      </c>
      <c r="AB186" s="5" t="s">
        <v>1661</v>
      </c>
      <c r="AC186" s="48" t="s">
        <v>1737</v>
      </c>
      <c r="AD186" s="279"/>
    </row>
    <row r="187" spans="2:30" s="22" customFormat="1" ht="63.75" x14ac:dyDescent="0.25">
      <c r="B187" s="177">
        <v>52</v>
      </c>
      <c r="C187" s="3" t="s">
        <v>977</v>
      </c>
      <c r="D187" s="43" t="s">
        <v>978</v>
      </c>
      <c r="E187" s="4">
        <v>42868</v>
      </c>
      <c r="F187" s="4">
        <v>42899</v>
      </c>
      <c r="G187" s="44">
        <v>42810</v>
      </c>
      <c r="H187" s="83" t="s">
        <v>979</v>
      </c>
      <c r="I187" s="4">
        <v>42704</v>
      </c>
      <c r="J187" s="44" t="s">
        <v>42</v>
      </c>
      <c r="K187" s="75" t="s">
        <v>89</v>
      </c>
      <c r="L187" s="75" t="s">
        <v>66</v>
      </c>
      <c r="M187" s="75" t="s">
        <v>105</v>
      </c>
      <c r="N187" s="75" t="s">
        <v>980</v>
      </c>
      <c r="O187" s="75" t="s">
        <v>981</v>
      </c>
      <c r="P187" s="95" t="s">
        <v>982</v>
      </c>
      <c r="Q187" s="75" t="s">
        <v>44</v>
      </c>
      <c r="R187" s="97">
        <v>33</v>
      </c>
      <c r="S187" s="95" t="s">
        <v>75</v>
      </c>
      <c r="T187" s="96">
        <v>66.36</v>
      </c>
      <c r="U187" s="97">
        <v>15</v>
      </c>
      <c r="V187" s="98">
        <v>897.6</v>
      </c>
      <c r="W187" s="75" t="s">
        <v>106</v>
      </c>
      <c r="X187" s="98">
        <v>1084000</v>
      </c>
      <c r="Y187" s="75" t="s">
        <v>46</v>
      </c>
      <c r="Z187" s="75" t="s">
        <v>47</v>
      </c>
      <c r="AA187" s="75" t="s">
        <v>92</v>
      </c>
      <c r="AB187" s="5" t="s">
        <v>1661</v>
      </c>
      <c r="AC187" s="48" t="s">
        <v>1737</v>
      </c>
      <c r="AD187" s="125"/>
    </row>
    <row r="188" spans="2:30" s="22" customFormat="1" ht="120.75" customHeight="1" x14ac:dyDescent="0.25">
      <c r="B188" s="177">
        <v>53</v>
      </c>
      <c r="C188" s="3" t="s">
        <v>983</v>
      </c>
      <c r="D188" s="43" t="s">
        <v>984</v>
      </c>
      <c r="E188" s="4">
        <v>42872</v>
      </c>
      <c r="F188" s="4">
        <v>42899</v>
      </c>
      <c r="G188" s="4">
        <v>42719</v>
      </c>
      <c r="H188" s="4">
        <v>42797</v>
      </c>
      <c r="I188" s="4">
        <v>42704</v>
      </c>
      <c r="J188" s="4" t="s">
        <v>42</v>
      </c>
      <c r="K188" s="3" t="s">
        <v>89</v>
      </c>
      <c r="L188" s="3" t="s">
        <v>56</v>
      </c>
      <c r="M188" s="3" t="s">
        <v>985</v>
      </c>
      <c r="N188" s="3" t="s">
        <v>513</v>
      </c>
      <c r="O188" s="3" t="s">
        <v>986</v>
      </c>
      <c r="P188" s="95" t="s">
        <v>85</v>
      </c>
      <c r="Q188" s="23" t="s">
        <v>54</v>
      </c>
      <c r="R188" s="5" t="s">
        <v>987</v>
      </c>
      <c r="S188" s="3" t="s">
        <v>988</v>
      </c>
      <c r="T188" s="77">
        <v>63.3</v>
      </c>
      <c r="U188" s="63">
        <v>15</v>
      </c>
      <c r="V188" s="62">
        <v>1119.5</v>
      </c>
      <c r="W188" s="56" t="s">
        <v>45</v>
      </c>
      <c r="X188" s="124">
        <v>1085900</v>
      </c>
      <c r="Y188" s="75" t="s">
        <v>46</v>
      </c>
      <c r="Z188" s="3" t="s">
        <v>47</v>
      </c>
      <c r="AA188" s="3" t="s">
        <v>99</v>
      </c>
      <c r="AB188" s="5" t="s">
        <v>1661</v>
      </c>
      <c r="AC188" s="48" t="s">
        <v>1737</v>
      </c>
      <c r="AD188" s="70" t="s">
        <v>989</v>
      </c>
    </row>
    <row r="189" spans="2:30" s="22" customFormat="1" ht="108.75" customHeight="1" x14ac:dyDescent="0.25">
      <c r="B189" s="177">
        <v>54</v>
      </c>
      <c r="C189" s="3" t="s">
        <v>990</v>
      </c>
      <c r="D189" s="43" t="s">
        <v>991</v>
      </c>
      <c r="E189" s="4">
        <v>42872</v>
      </c>
      <c r="F189" s="4">
        <v>42899</v>
      </c>
      <c r="G189" s="4">
        <v>42747</v>
      </c>
      <c r="H189" s="4">
        <v>42801</v>
      </c>
      <c r="I189" s="4">
        <v>42704</v>
      </c>
      <c r="J189" s="4" t="s">
        <v>42</v>
      </c>
      <c r="K189" s="3" t="s">
        <v>89</v>
      </c>
      <c r="L189" s="3" t="s">
        <v>56</v>
      </c>
      <c r="M189" s="3" t="s">
        <v>992</v>
      </c>
      <c r="N189" s="3" t="s">
        <v>993</v>
      </c>
      <c r="O189" s="3" t="s">
        <v>994</v>
      </c>
      <c r="P189" s="95" t="s">
        <v>85</v>
      </c>
      <c r="Q189" s="23" t="s">
        <v>54</v>
      </c>
      <c r="R189" s="5" t="s">
        <v>987</v>
      </c>
      <c r="S189" s="3" t="s">
        <v>988</v>
      </c>
      <c r="T189" s="77">
        <v>60.7</v>
      </c>
      <c r="U189" s="63">
        <v>15</v>
      </c>
      <c r="V189" s="123">
        <v>3179</v>
      </c>
      <c r="W189" s="56" t="s">
        <v>45</v>
      </c>
      <c r="X189" s="124">
        <v>1109800</v>
      </c>
      <c r="Y189" s="75" t="s">
        <v>46</v>
      </c>
      <c r="Z189" s="3" t="s">
        <v>47</v>
      </c>
      <c r="AA189" s="3" t="s">
        <v>99</v>
      </c>
      <c r="AB189" s="5" t="s">
        <v>1661</v>
      </c>
      <c r="AC189" s="48" t="s">
        <v>1737</v>
      </c>
      <c r="AD189" s="70" t="s">
        <v>989</v>
      </c>
    </row>
    <row r="190" spans="2:30" s="22" customFormat="1" ht="104.25" customHeight="1" x14ac:dyDescent="0.25">
      <c r="B190" s="177">
        <v>55</v>
      </c>
      <c r="C190" s="3" t="s">
        <v>995</v>
      </c>
      <c r="D190" s="43" t="s">
        <v>996</v>
      </c>
      <c r="E190" s="4">
        <v>42872</v>
      </c>
      <c r="F190" s="4">
        <v>42899</v>
      </c>
      <c r="G190" s="4">
        <v>42719</v>
      </c>
      <c r="H190" s="4">
        <v>42797</v>
      </c>
      <c r="I190" s="4">
        <v>42704</v>
      </c>
      <c r="J190" s="4" t="s">
        <v>42</v>
      </c>
      <c r="K190" s="3" t="s">
        <v>89</v>
      </c>
      <c r="L190" s="3" t="s">
        <v>56</v>
      </c>
      <c r="M190" s="3" t="s">
        <v>997</v>
      </c>
      <c r="N190" s="3" t="s">
        <v>998</v>
      </c>
      <c r="O190" s="3" t="s">
        <v>999</v>
      </c>
      <c r="P190" s="95" t="s">
        <v>85</v>
      </c>
      <c r="Q190" s="75" t="s">
        <v>102</v>
      </c>
      <c r="R190" s="5" t="s">
        <v>987</v>
      </c>
      <c r="S190" s="3" t="s">
        <v>988</v>
      </c>
      <c r="T190" s="77">
        <v>54.9</v>
      </c>
      <c r="U190" s="63">
        <v>15</v>
      </c>
      <c r="V190" s="123">
        <v>1128.7</v>
      </c>
      <c r="W190" s="56" t="s">
        <v>45</v>
      </c>
      <c r="X190" s="124">
        <v>895700</v>
      </c>
      <c r="Y190" s="75" t="s">
        <v>46</v>
      </c>
      <c r="Z190" s="3" t="s">
        <v>47</v>
      </c>
      <c r="AA190" s="3" t="s">
        <v>99</v>
      </c>
      <c r="AB190" s="5" t="s">
        <v>1661</v>
      </c>
      <c r="AC190" s="48" t="s">
        <v>1737</v>
      </c>
      <c r="AD190" s="70" t="s">
        <v>989</v>
      </c>
    </row>
    <row r="191" spans="2:30" s="22" customFormat="1" ht="76.5" x14ac:dyDescent="0.25">
      <c r="B191" s="177">
        <v>56</v>
      </c>
      <c r="C191" s="3" t="s">
        <v>1000</v>
      </c>
      <c r="D191" s="43" t="s">
        <v>1001</v>
      </c>
      <c r="E191" s="4">
        <v>42867</v>
      </c>
      <c r="F191" s="4">
        <v>42899</v>
      </c>
      <c r="G191" s="44">
        <v>42655</v>
      </c>
      <c r="H191" s="44">
        <v>42844</v>
      </c>
      <c r="I191" s="4">
        <v>42735</v>
      </c>
      <c r="J191" s="44" t="s">
        <v>42</v>
      </c>
      <c r="K191" s="3" t="s">
        <v>89</v>
      </c>
      <c r="L191" s="5" t="s">
        <v>167</v>
      </c>
      <c r="M191" s="5" t="s">
        <v>1002</v>
      </c>
      <c r="N191" s="5" t="s">
        <v>1003</v>
      </c>
      <c r="O191" s="5" t="s">
        <v>1004</v>
      </c>
      <c r="P191" s="23" t="s">
        <v>1005</v>
      </c>
      <c r="Q191" s="5" t="s">
        <v>775</v>
      </c>
      <c r="R191" s="54" t="s">
        <v>73</v>
      </c>
      <c r="S191" s="5" t="s">
        <v>1006</v>
      </c>
      <c r="T191" s="77">
        <v>68.400000000000006</v>
      </c>
      <c r="U191" s="63">
        <v>15</v>
      </c>
      <c r="V191" s="78">
        <v>1687.5</v>
      </c>
      <c r="W191" s="5" t="s">
        <v>45</v>
      </c>
      <c r="X191" s="79">
        <v>1152000</v>
      </c>
      <c r="Y191" s="75" t="s">
        <v>46</v>
      </c>
      <c r="Z191" s="48" t="s">
        <v>53</v>
      </c>
      <c r="AA191" s="5" t="s">
        <v>92</v>
      </c>
      <c r="AB191" s="5" t="s">
        <v>1661</v>
      </c>
      <c r="AC191" s="48" t="s">
        <v>1737</v>
      </c>
      <c r="AD191" s="103" t="s">
        <v>1007</v>
      </c>
    </row>
    <row r="192" spans="2:30" s="22" customFormat="1" ht="76.5" x14ac:dyDescent="0.25">
      <c r="B192" s="177">
        <v>57</v>
      </c>
      <c r="C192" s="93" t="s">
        <v>1008</v>
      </c>
      <c r="D192" s="280" t="s">
        <v>1009</v>
      </c>
      <c r="E192" s="4">
        <v>42859</v>
      </c>
      <c r="F192" s="4">
        <v>42899</v>
      </c>
      <c r="G192" s="89">
        <v>42807</v>
      </c>
      <c r="H192" s="89">
        <v>42816</v>
      </c>
      <c r="I192" s="4">
        <v>42674</v>
      </c>
      <c r="J192" s="44" t="s">
        <v>42</v>
      </c>
      <c r="K192" s="75" t="s">
        <v>89</v>
      </c>
      <c r="L192" s="83" t="s">
        <v>100</v>
      </c>
      <c r="M192" s="75" t="s">
        <v>766</v>
      </c>
      <c r="N192" s="75" t="s">
        <v>1010</v>
      </c>
      <c r="O192" s="75" t="s">
        <v>1011</v>
      </c>
      <c r="P192" s="93" t="s">
        <v>1012</v>
      </c>
      <c r="Q192" s="75" t="s">
        <v>531</v>
      </c>
      <c r="R192" s="97">
        <v>33</v>
      </c>
      <c r="S192" s="75" t="s">
        <v>1013</v>
      </c>
      <c r="T192" s="281">
        <v>91.2</v>
      </c>
      <c r="U192" s="97">
        <v>15</v>
      </c>
      <c r="V192" s="282">
        <v>2629.12</v>
      </c>
      <c r="W192" s="75" t="s">
        <v>45</v>
      </c>
      <c r="X192" s="283">
        <v>1481000</v>
      </c>
      <c r="Y192" s="75" t="s">
        <v>46</v>
      </c>
      <c r="Z192" s="75" t="s">
        <v>53</v>
      </c>
      <c r="AA192" s="93" t="s">
        <v>92</v>
      </c>
      <c r="AB192" s="5" t="s">
        <v>1661</v>
      </c>
      <c r="AC192" s="48" t="s">
        <v>1737</v>
      </c>
      <c r="AD192" s="125"/>
    </row>
    <row r="193" spans="2:30" s="22" customFormat="1" ht="102" x14ac:dyDescent="0.25">
      <c r="B193" s="177">
        <v>58</v>
      </c>
      <c r="C193" s="93" t="s">
        <v>1014</v>
      </c>
      <c r="D193" s="280" t="s">
        <v>1015</v>
      </c>
      <c r="E193" s="4">
        <v>42859</v>
      </c>
      <c r="F193" s="4">
        <v>42899</v>
      </c>
      <c r="G193" s="89">
        <v>42803</v>
      </c>
      <c r="H193" s="89">
        <v>42815</v>
      </c>
      <c r="I193" s="4">
        <v>42674</v>
      </c>
      <c r="J193" s="44" t="s">
        <v>42</v>
      </c>
      <c r="K193" s="75" t="s">
        <v>89</v>
      </c>
      <c r="L193" s="83" t="s">
        <v>100</v>
      </c>
      <c r="M193" s="75" t="s">
        <v>766</v>
      </c>
      <c r="N193" s="75" t="s">
        <v>1016</v>
      </c>
      <c r="O193" s="75" t="s">
        <v>1017</v>
      </c>
      <c r="P193" s="93" t="s">
        <v>1018</v>
      </c>
      <c r="Q193" s="75" t="s">
        <v>102</v>
      </c>
      <c r="R193" s="97">
        <v>33</v>
      </c>
      <c r="S193" s="75" t="s">
        <v>1019</v>
      </c>
      <c r="T193" s="281">
        <v>192.78</v>
      </c>
      <c r="U193" s="97">
        <v>15</v>
      </c>
      <c r="V193" s="282">
        <v>7013.92</v>
      </c>
      <c r="W193" s="75" t="s">
        <v>45</v>
      </c>
      <c r="X193" s="283">
        <v>3946640</v>
      </c>
      <c r="Y193" s="75" t="s">
        <v>46</v>
      </c>
      <c r="Z193" s="75" t="s">
        <v>53</v>
      </c>
      <c r="AA193" s="93" t="s">
        <v>92</v>
      </c>
      <c r="AB193" s="5" t="s">
        <v>1661</v>
      </c>
      <c r="AC193" s="48" t="s">
        <v>1737</v>
      </c>
      <c r="AD193" s="125"/>
    </row>
    <row r="194" spans="2:30" s="22" customFormat="1" ht="63.75" x14ac:dyDescent="0.25">
      <c r="B194" s="177">
        <v>59</v>
      </c>
      <c r="C194" s="23" t="s">
        <v>1020</v>
      </c>
      <c r="D194" s="81" t="s">
        <v>1021</v>
      </c>
      <c r="E194" s="4">
        <v>42872</v>
      </c>
      <c r="F194" s="4">
        <v>42899</v>
      </c>
      <c r="G194" s="4">
        <v>42830</v>
      </c>
      <c r="H194" s="4">
        <v>42844</v>
      </c>
      <c r="I194" s="4">
        <v>42643</v>
      </c>
      <c r="J194" s="44" t="s">
        <v>42</v>
      </c>
      <c r="K194" s="3" t="s">
        <v>89</v>
      </c>
      <c r="L194" s="48" t="s">
        <v>49</v>
      </c>
      <c r="M194" s="50" t="s">
        <v>1022</v>
      </c>
      <c r="N194" s="3" t="s">
        <v>1023</v>
      </c>
      <c r="O194" s="51" t="s">
        <v>1024</v>
      </c>
      <c r="P194" s="95" t="s">
        <v>85</v>
      </c>
      <c r="Q194" s="23" t="s">
        <v>54</v>
      </c>
      <c r="R194" s="55" t="s">
        <v>761</v>
      </c>
      <c r="S194" s="3" t="s">
        <v>1025</v>
      </c>
      <c r="T194" s="185">
        <v>84.6</v>
      </c>
      <c r="U194" s="56">
        <v>20</v>
      </c>
      <c r="V194" s="186">
        <v>53440.42</v>
      </c>
      <c r="W194" s="51" t="s">
        <v>50</v>
      </c>
      <c r="X194" s="53">
        <v>3057100</v>
      </c>
      <c r="Y194" s="75" t="s">
        <v>46</v>
      </c>
      <c r="Z194" s="278" t="s">
        <v>53</v>
      </c>
      <c r="AA194" s="93" t="s">
        <v>92</v>
      </c>
      <c r="AB194" s="5" t="s">
        <v>1661</v>
      </c>
      <c r="AC194" s="48" t="s">
        <v>1737</v>
      </c>
      <c r="AD194" s="279"/>
    </row>
    <row r="195" spans="2:30" s="193" customFormat="1" ht="76.5" customHeight="1" x14ac:dyDescent="0.25">
      <c r="B195" s="177">
        <v>60</v>
      </c>
      <c r="C195" s="23" t="s">
        <v>1026</v>
      </c>
      <c r="D195" s="83" t="s">
        <v>1027</v>
      </c>
      <c r="E195" s="83" t="s">
        <v>1028</v>
      </c>
      <c r="F195" s="4">
        <v>42899</v>
      </c>
      <c r="G195" s="45">
        <v>42803</v>
      </c>
      <c r="H195" s="45">
        <v>42866</v>
      </c>
      <c r="I195" s="45">
        <v>42794</v>
      </c>
      <c r="J195" s="194" t="s">
        <v>42</v>
      </c>
      <c r="K195" s="3" t="s">
        <v>89</v>
      </c>
      <c r="L195" s="195" t="s">
        <v>49</v>
      </c>
      <c r="M195" s="196" t="s">
        <v>1029</v>
      </c>
      <c r="N195" s="128" t="s">
        <v>1030</v>
      </c>
      <c r="O195" s="128" t="s">
        <v>1031</v>
      </c>
      <c r="P195" s="64" t="s">
        <v>72</v>
      </c>
      <c r="Q195" s="64" t="s">
        <v>98</v>
      </c>
      <c r="R195" s="197" t="s">
        <v>1032</v>
      </c>
      <c r="S195" s="128" t="s">
        <v>1033</v>
      </c>
      <c r="T195" s="217">
        <v>164.48</v>
      </c>
      <c r="U195" s="198">
        <v>8</v>
      </c>
      <c r="V195" s="199">
        <v>24068</v>
      </c>
      <c r="W195" s="184" t="s">
        <v>50</v>
      </c>
      <c r="X195" s="200">
        <v>3610200</v>
      </c>
      <c r="Y195" s="64" t="s">
        <v>46</v>
      </c>
      <c r="Z195" s="64" t="s">
        <v>47</v>
      </c>
      <c r="AA195" s="3" t="s">
        <v>99</v>
      </c>
      <c r="AB195" s="5" t="s">
        <v>1661</v>
      </c>
      <c r="AC195" s="48" t="s">
        <v>1737</v>
      </c>
      <c r="AD195" s="218"/>
    </row>
    <row r="196" spans="2:30" s="193" customFormat="1" ht="63.75" x14ac:dyDescent="0.25">
      <c r="B196" s="177">
        <v>61</v>
      </c>
      <c r="C196" s="23" t="s">
        <v>1026</v>
      </c>
      <c r="D196" s="83" t="s">
        <v>1027</v>
      </c>
      <c r="E196" s="83" t="s">
        <v>1028</v>
      </c>
      <c r="F196" s="4">
        <v>42899</v>
      </c>
      <c r="G196" s="45">
        <v>42803</v>
      </c>
      <c r="H196" s="45">
        <v>42866</v>
      </c>
      <c r="I196" s="45">
        <v>42766</v>
      </c>
      <c r="J196" s="194" t="s">
        <v>42</v>
      </c>
      <c r="K196" s="3" t="s">
        <v>89</v>
      </c>
      <c r="L196" s="195" t="s">
        <v>49</v>
      </c>
      <c r="M196" s="196" t="s">
        <v>1029</v>
      </c>
      <c r="N196" s="128" t="s">
        <v>1030</v>
      </c>
      <c r="O196" s="128" t="s">
        <v>1034</v>
      </c>
      <c r="P196" s="64" t="s">
        <v>72</v>
      </c>
      <c r="Q196" s="64" t="s">
        <v>1035</v>
      </c>
      <c r="R196" s="197" t="s">
        <v>1032</v>
      </c>
      <c r="S196" s="128" t="s">
        <v>1033</v>
      </c>
      <c r="T196" s="217">
        <v>127.1</v>
      </c>
      <c r="U196" s="198">
        <v>8</v>
      </c>
      <c r="V196" s="199">
        <v>13083.33</v>
      </c>
      <c r="W196" s="184" t="s">
        <v>50</v>
      </c>
      <c r="X196" s="200">
        <v>1962500</v>
      </c>
      <c r="Y196" s="64" t="s">
        <v>46</v>
      </c>
      <c r="Z196" s="64" t="s">
        <v>47</v>
      </c>
      <c r="AA196" s="3" t="s">
        <v>99</v>
      </c>
      <c r="AB196" s="5" t="s">
        <v>1661</v>
      </c>
      <c r="AC196" s="48" t="s">
        <v>1737</v>
      </c>
      <c r="AD196" s="218"/>
    </row>
    <row r="197" spans="2:30" s="193" customFormat="1" ht="63.75" x14ac:dyDescent="0.25">
      <c r="B197" s="177">
        <v>62</v>
      </c>
      <c r="C197" s="23" t="s">
        <v>1026</v>
      </c>
      <c r="D197" s="83" t="s">
        <v>1027</v>
      </c>
      <c r="E197" s="83" t="s">
        <v>1028</v>
      </c>
      <c r="F197" s="4">
        <v>42899</v>
      </c>
      <c r="G197" s="45">
        <v>42803</v>
      </c>
      <c r="H197" s="45">
        <v>42866</v>
      </c>
      <c r="I197" s="45">
        <v>42766</v>
      </c>
      <c r="J197" s="194" t="s">
        <v>42</v>
      </c>
      <c r="K197" s="3" t="s">
        <v>89</v>
      </c>
      <c r="L197" s="195" t="s">
        <v>49</v>
      </c>
      <c r="M197" s="196" t="s">
        <v>1029</v>
      </c>
      <c r="N197" s="128" t="s">
        <v>1030</v>
      </c>
      <c r="O197" s="128" t="s">
        <v>1036</v>
      </c>
      <c r="P197" s="64" t="s">
        <v>72</v>
      </c>
      <c r="Q197" s="64" t="s">
        <v>98</v>
      </c>
      <c r="R197" s="197" t="s">
        <v>1032</v>
      </c>
      <c r="S197" s="128" t="s">
        <v>1033</v>
      </c>
      <c r="T197" s="217">
        <v>142.9</v>
      </c>
      <c r="U197" s="198">
        <v>8</v>
      </c>
      <c r="V197" s="199">
        <v>16256</v>
      </c>
      <c r="W197" s="184" t="s">
        <v>50</v>
      </c>
      <c r="X197" s="200">
        <v>2438400</v>
      </c>
      <c r="Y197" s="64" t="s">
        <v>46</v>
      </c>
      <c r="Z197" s="64" t="s">
        <v>47</v>
      </c>
      <c r="AA197" s="3" t="s">
        <v>99</v>
      </c>
      <c r="AB197" s="5" t="s">
        <v>1661</v>
      </c>
      <c r="AC197" s="48" t="s">
        <v>1737</v>
      </c>
      <c r="AD197" s="218"/>
    </row>
    <row r="198" spans="2:30" s="22" customFormat="1" ht="70.5" customHeight="1" x14ac:dyDescent="0.25">
      <c r="B198" s="177">
        <v>63</v>
      </c>
      <c r="C198" s="23" t="s">
        <v>1026</v>
      </c>
      <c r="D198" s="83" t="s">
        <v>1027</v>
      </c>
      <c r="E198" s="83" t="s">
        <v>1028</v>
      </c>
      <c r="F198" s="4">
        <v>42899</v>
      </c>
      <c r="G198" s="45">
        <v>42803</v>
      </c>
      <c r="H198" s="45">
        <v>42866</v>
      </c>
      <c r="I198" s="45">
        <v>42794</v>
      </c>
      <c r="J198" s="194" t="s">
        <v>42</v>
      </c>
      <c r="K198" s="3" t="s">
        <v>89</v>
      </c>
      <c r="L198" s="195" t="s">
        <v>49</v>
      </c>
      <c r="M198" s="196" t="s">
        <v>1029</v>
      </c>
      <c r="N198" s="128" t="s">
        <v>1037</v>
      </c>
      <c r="O198" s="128" t="s">
        <v>1031</v>
      </c>
      <c r="P198" s="64" t="s">
        <v>72</v>
      </c>
      <c r="Q198" s="64" t="s">
        <v>98</v>
      </c>
      <c r="R198" s="201" t="s">
        <v>1038</v>
      </c>
      <c r="S198" s="128" t="s">
        <v>1039</v>
      </c>
      <c r="T198" s="217">
        <v>172.62</v>
      </c>
      <c r="U198" s="202">
        <v>20</v>
      </c>
      <c r="V198" s="203">
        <v>64081.67</v>
      </c>
      <c r="W198" s="184" t="s">
        <v>50</v>
      </c>
      <c r="X198" s="204">
        <v>3844900</v>
      </c>
      <c r="Y198" s="64" t="s">
        <v>46</v>
      </c>
      <c r="Z198" s="64" t="s">
        <v>47</v>
      </c>
      <c r="AA198" s="3" t="s">
        <v>99</v>
      </c>
      <c r="AB198" s="5" t="s">
        <v>1661</v>
      </c>
      <c r="AC198" s="48" t="s">
        <v>1737</v>
      </c>
      <c r="AD198" s="219"/>
    </row>
    <row r="199" spans="2:30" s="22" customFormat="1" ht="63.75" x14ac:dyDescent="0.25">
      <c r="B199" s="177">
        <v>64</v>
      </c>
      <c r="C199" s="23" t="s">
        <v>1026</v>
      </c>
      <c r="D199" s="83" t="s">
        <v>1027</v>
      </c>
      <c r="E199" s="83" t="s">
        <v>1028</v>
      </c>
      <c r="F199" s="4">
        <v>42899</v>
      </c>
      <c r="G199" s="45">
        <v>42803</v>
      </c>
      <c r="H199" s="45">
        <v>42866</v>
      </c>
      <c r="I199" s="45">
        <v>42766</v>
      </c>
      <c r="J199" s="194" t="s">
        <v>42</v>
      </c>
      <c r="K199" s="3" t="s">
        <v>89</v>
      </c>
      <c r="L199" s="195" t="s">
        <v>49</v>
      </c>
      <c r="M199" s="196" t="s">
        <v>1029</v>
      </c>
      <c r="N199" s="128" t="s">
        <v>1037</v>
      </c>
      <c r="O199" s="128" t="s">
        <v>1034</v>
      </c>
      <c r="P199" s="64" t="s">
        <v>72</v>
      </c>
      <c r="Q199" s="64" t="s">
        <v>1035</v>
      </c>
      <c r="R199" s="201" t="s">
        <v>1038</v>
      </c>
      <c r="S199" s="128" t="s">
        <v>1039</v>
      </c>
      <c r="T199" s="217">
        <v>170.7</v>
      </c>
      <c r="U199" s="202">
        <v>20</v>
      </c>
      <c r="V199" s="203">
        <v>50366.67</v>
      </c>
      <c r="W199" s="184" t="s">
        <v>50</v>
      </c>
      <c r="X199" s="204">
        <v>3022000</v>
      </c>
      <c r="Y199" s="64" t="s">
        <v>46</v>
      </c>
      <c r="Z199" s="64" t="s">
        <v>47</v>
      </c>
      <c r="AA199" s="3" t="s">
        <v>99</v>
      </c>
      <c r="AB199" s="5" t="s">
        <v>1661</v>
      </c>
      <c r="AC199" s="48" t="s">
        <v>1737</v>
      </c>
      <c r="AD199" s="219"/>
    </row>
    <row r="200" spans="2:30" s="193" customFormat="1" ht="63.75" x14ac:dyDescent="0.25">
      <c r="B200" s="177">
        <v>65</v>
      </c>
      <c r="C200" s="23" t="s">
        <v>1026</v>
      </c>
      <c r="D200" s="83" t="s">
        <v>1027</v>
      </c>
      <c r="E200" s="83" t="s">
        <v>1028</v>
      </c>
      <c r="F200" s="4">
        <v>42899</v>
      </c>
      <c r="G200" s="45">
        <v>42803</v>
      </c>
      <c r="H200" s="45">
        <v>42866</v>
      </c>
      <c r="I200" s="45">
        <v>42766</v>
      </c>
      <c r="J200" s="194" t="s">
        <v>42</v>
      </c>
      <c r="K200" s="3" t="s">
        <v>89</v>
      </c>
      <c r="L200" s="195" t="s">
        <v>49</v>
      </c>
      <c r="M200" s="196" t="s">
        <v>1029</v>
      </c>
      <c r="N200" s="128" t="s">
        <v>1037</v>
      </c>
      <c r="O200" s="128" t="s">
        <v>1036</v>
      </c>
      <c r="P200" s="64" t="s">
        <v>72</v>
      </c>
      <c r="Q200" s="64" t="s">
        <v>98</v>
      </c>
      <c r="R200" s="201" t="s">
        <v>1038</v>
      </c>
      <c r="S200" s="128" t="s">
        <v>1039</v>
      </c>
      <c r="T200" s="217">
        <v>132.43</v>
      </c>
      <c r="U200" s="198">
        <v>20</v>
      </c>
      <c r="V200" s="199">
        <v>42306.67</v>
      </c>
      <c r="W200" s="184" t="s">
        <v>50</v>
      </c>
      <c r="X200" s="200">
        <v>2538400</v>
      </c>
      <c r="Y200" s="64" t="s">
        <v>46</v>
      </c>
      <c r="Z200" s="64" t="s">
        <v>47</v>
      </c>
      <c r="AA200" s="3" t="s">
        <v>99</v>
      </c>
      <c r="AB200" s="5" t="s">
        <v>1661</v>
      </c>
      <c r="AC200" s="48" t="s">
        <v>1737</v>
      </c>
      <c r="AD200" s="218"/>
    </row>
    <row r="201" spans="2:30" s="22" customFormat="1" ht="25.5" x14ac:dyDescent="0.25">
      <c r="B201" s="292" t="s">
        <v>1690</v>
      </c>
      <c r="C201" s="23" t="s">
        <v>948</v>
      </c>
      <c r="D201" s="81" t="s">
        <v>949</v>
      </c>
      <c r="E201" s="81" t="s">
        <v>1687</v>
      </c>
      <c r="F201" s="4">
        <v>42899</v>
      </c>
      <c r="G201" s="23"/>
      <c r="H201" s="87">
        <v>42844</v>
      </c>
      <c r="I201" s="100">
        <v>42674</v>
      </c>
      <c r="J201" s="293"/>
      <c r="K201" s="23" t="s">
        <v>89</v>
      </c>
      <c r="L201" s="23" t="s">
        <v>49</v>
      </c>
      <c r="M201" s="23" t="s">
        <v>623</v>
      </c>
      <c r="N201" s="293" t="s">
        <v>1622</v>
      </c>
      <c r="O201" s="23" t="s">
        <v>1688</v>
      </c>
      <c r="P201" s="23" t="s">
        <v>85</v>
      </c>
      <c r="Q201" s="23" t="s">
        <v>44</v>
      </c>
      <c r="R201" s="23">
        <v>3</v>
      </c>
      <c r="S201" s="64" t="s">
        <v>626</v>
      </c>
      <c r="T201" s="94">
        <v>28</v>
      </c>
      <c r="U201" s="23">
        <v>50</v>
      </c>
      <c r="V201" s="94">
        <v>54287.5</v>
      </c>
      <c r="W201" s="23" t="s">
        <v>50</v>
      </c>
      <c r="X201" s="94">
        <v>1302900</v>
      </c>
      <c r="Y201" s="75" t="s">
        <v>46</v>
      </c>
      <c r="Z201" s="23"/>
      <c r="AA201" s="3" t="s">
        <v>99</v>
      </c>
      <c r="AB201" s="5" t="s">
        <v>1674</v>
      </c>
      <c r="AC201" s="48"/>
      <c r="AD201" s="103"/>
    </row>
    <row r="202" spans="2:30" s="22" customFormat="1" ht="38.25" x14ac:dyDescent="0.25">
      <c r="B202" s="292" t="s">
        <v>1691</v>
      </c>
      <c r="C202" s="23" t="s">
        <v>948</v>
      </c>
      <c r="D202" s="81" t="s">
        <v>949</v>
      </c>
      <c r="E202" s="81" t="s">
        <v>1687</v>
      </c>
      <c r="F202" s="4">
        <v>42899</v>
      </c>
      <c r="G202" s="23"/>
      <c r="H202" s="87">
        <v>42844</v>
      </c>
      <c r="I202" s="100">
        <v>42674</v>
      </c>
      <c r="J202" s="293"/>
      <c r="K202" s="23" t="s">
        <v>89</v>
      </c>
      <c r="L202" s="23" t="s">
        <v>49</v>
      </c>
      <c r="M202" s="23" t="s">
        <v>623</v>
      </c>
      <c r="N202" s="293" t="s">
        <v>1622</v>
      </c>
      <c r="O202" s="23" t="s">
        <v>1689</v>
      </c>
      <c r="P202" s="23" t="s">
        <v>85</v>
      </c>
      <c r="Q202" s="23" t="s">
        <v>44</v>
      </c>
      <c r="R202" s="23">
        <v>3</v>
      </c>
      <c r="S202" s="64" t="s">
        <v>626</v>
      </c>
      <c r="T202" s="94">
        <v>15.9</v>
      </c>
      <c r="U202" s="23">
        <v>50</v>
      </c>
      <c r="V202" s="94">
        <v>30525</v>
      </c>
      <c r="W202" s="23" t="s">
        <v>50</v>
      </c>
      <c r="X202" s="94">
        <v>732600</v>
      </c>
      <c r="Y202" s="75" t="s">
        <v>46</v>
      </c>
      <c r="Z202" s="23"/>
      <c r="AA202" s="3" t="s">
        <v>99</v>
      </c>
      <c r="AB202" s="5" t="s">
        <v>1674</v>
      </c>
      <c r="AC202" s="48"/>
      <c r="AD202" s="103"/>
    </row>
    <row r="203" spans="2:30" s="22" customFormat="1" ht="63.75" x14ac:dyDescent="0.25">
      <c r="B203" s="177">
        <v>66</v>
      </c>
      <c r="C203" s="3" t="s">
        <v>1040</v>
      </c>
      <c r="D203" s="43" t="s">
        <v>1041</v>
      </c>
      <c r="E203" s="4">
        <v>42871</v>
      </c>
      <c r="F203" s="4">
        <v>42899</v>
      </c>
      <c r="G203" s="89">
        <v>42838</v>
      </c>
      <c r="H203" s="83" t="s">
        <v>42</v>
      </c>
      <c r="I203" s="83" t="s">
        <v>1042</v>
      </c>
      <c r="J203" s="44" t="s">
        <v>42</v>
      </c>
      <c r="K203" s="3" t="s">
        <v>58</v>
      </c>
      <c r="L203" s="5" t="s">
        <v>66</v>
      </c>
      <c r="M203" s="75" t="s">
        <v>105</v>
      </c>
      <c r="N203" s="5" t="s">
        <v>1043</v>
      </c>
      <c r="O203" s="5" t="s">
        <v>1044</v>
      </c>
      <c r="P203" s="95" t="s">
        <v>85</v>
      </c>
      <c r="Q203" s="5" t="s">
        <v>44</v>
      </c>
      <c r="R203" s="54" t="s">
        <v>905</v>
      </c>
      <c r="S203" s="5" t="s">
        <v>1045</v>
      </c>
      <c r="T203" s="77">
        <v>919</v>
      </c>
      <c r="U203" s="97" t="s">
        <v>110</v>
      </c>
      <c r="V203" s="78">
        <v>0.08</v>
      </c>
      <c r="W203" s="5" t="s">
        <v>50</v>
      </c>
      <c r="X203" s="79">
        <v>84643.9</v>
      </c>
      <c r="Y203" s="3" t="s">
        <v>1046</v>
      </c>
      <c r="Z203" s="48" t="s">
        <v>47</v>
      </c>
      <c r="AA203" s="5" t="s">
        <v>92</v>
      </c>
      <c r="AB203" s="5" t="s">
        <v>1661</v>
      </c>
      <c r="AC203" s="48" t="s">
        <v>1737</v>
      </c>
      <c r="AD203" s="59"/>
    </row>
    <row r="204" spans="2:30" s="22" customFormat="1" ht="63.75" x14ac:dyDescent="0.25">
      <c r="B204" s="177">
        <v>67</v>
      </c>
      <c r="C204" s="3" t="s">
        <v>1047</v>
      </c>
      <c r="D204" s="43" t="s">
        <v>1048</v>
      </c>
      <c r="E204" s="4">
        <v>42871</v>
      </c>
      <c r="F204" s="4">
        <v>42899</v>
      </c>
      <c r="G204" s="74">
        <v>42755</v>
      </c>
      <c r="H204" s="83" t="s">
        <v>42</v>
      </c>
      <c r="I204" s="83" t="s">
        <v>1042</v>
      </c>
      <c r="J204" s="44" t="s">
        <v>42</v>
      </c>
      <c r="K204" s="75" t="s">
        <v>58</v>
      </c>
      <c r="L204" s="75" t="s">
        <v>66</v>
      </c>
      <c r="M204" s="75" t="s">
        <v>961</v>
      </c>
      <c r="N204" s="75" t="s">
        <v>1049</v>
      </c>
      <c r="O204" s="75" t="s">
        <v>963</v>
      </c>
      <c r="P204" s="95" t="s">
        <v>85</v>
      </c>
      <c r="Q204" s="75" t="s">
        <v>44</v>
      </c>
      <c r="R204" s="75" t="s">
        <v>923</v>
      </c>
      <c r="S204" s="95" t="s">
        <v>179</v>
      </c>
      <c r="T204" s="96">
        <v>11.8</v>
      </c>
      <c r="U204" s="97" t="s">
        <v>110</v>
      </c>
      <c r="V204" s="98">
        <v>0.08</v>
      </c>
      <c r="W204" s="75" t="s">
        <v>50</v>
      </c>
      <c r="X204" s="98">
        <v>188991.35999999999</v>
      </c>
      <c r="Y204" s="75" t="s">
        <v>46</v>
      </c>
      <c r="Z204" s="75" t="s">
        <v>47</v>
      </c>
      <c r="AA204" s="75" t="s">
        <v>92</v>
      </c>
      <c r="AB204" s="5" t="s">
        <v>1661</v>
      </c>
      <c r="AC204" s="48" t="s">
        <v>1737</v>
      </c>
      <c r="AD204" s="125"/>
    </row>
    <row r="205" spans="2:30" s="22" customFormat="1" ht="63.75" x14ac:dyDescent="0.25">
      <c r="B205" s="177">
        <v>68</v>
      </c>
      <c r="C205" s="3" t="s">
        <v>1050</v>
      </c>
      <c r="D205" s="43" t="s">
        <v>1051</v>
      </c>
      <c r="E205" s="4">
        <v>42859</v>
      </c>
      <c r="F205" s="4">
        <v>42899</v>
      </c>
      <c r="G205" s="4">
        <v>42774</v>
      </c>
      <c r="H205" s="4" t="s">
        <v>42</v>
      </c>
      <c r="I205" s="44">
        <v>42766</v>
      </c>
      <c r="J205" s="4" t="s">
        <v>42</v>
      </c>
      <c r="K205" s="3" t="s">
        <v>58</v>
      </c>
      <c r="L205" s="3" t="s">
        <v>56</v>
      </c>
      <c r="M205" s="3" t="s">
        <v>943</v>
      </c>
      <c r="N205" s="3" t="s">
        <v>1049</v>
      </c>
      <c r="O205" s="3" t="s">
        <v>1052</v>
      </c>
      <c r="P205" s="95" t="s">
        <v>85</v>
      </c>
      <c r="Q205" s="75" t="s">
        <v>531</v>
      </c>
      <c r="R205" s="5" t="s">
        <v>170</v>
      </c>
      <c r="S205" s="3" t="s">
        <v>1053</v>
      </c>
      <c r="T205" s="77">
        <v>13.4</v>
      </c>
      <c r="U205" s="97" t="s">
        <v>110</v>
      </c>
      <c r="V205" s="123">
        <v>0.08</v>
      </c>
      <c r="W205" s="56" t="s">
        <v>50</v>
      </c>
      <c r="X205" s="124">
        <v>2650.46</v>
      </c>
      <c r="Y205" s="75" t="s">
        <v>46</v>
      </c>
      <c r="Z205" s="3" t="s">
        <v>47</v>
      </c>
      <c r="AA205" s="3" t="s">
        <v>99</v>
      </c>
      <c r="AB205" s="5" t="s">
        <v>1661</v>
      </c>
      <c r="AC205" s="48" t="s">
        <v>1737</v>
      </c>
      <c r="AD205" s="70"/>
    </row>
    <row r="206" spans="2:30" s="22" customFormat="1" ht="63.75" x14ac:dyDescent="0.25">
      <c r="B206" s="177">
        <v>69</v>
      </c>
      <c r="C206" s="3" t="s">
        <v>1050</v>
      </c>
      <c r="D206" s="43" t="s">
        <v>1051</v>
      </c>
      <c r="E206" s="4">
        <v>42859</v>
      </c>
      <c r="F206" s="4">
        <v>42899</v>
      </c>
      <c r="G206" s="4">
        <v>42774</v>
      </c>
      <c r="H206" s="4" t="s">
        <v>42</v>
      </c>
      <c r="I206" s="44">
        <v>42766</v>
      </c>
      <c r="J206" s="4" t="s">
        <v>42</v>
      </c>
      <c r="K206" s="3" t="s">
        <v>58</v>
      </c>
      <c r="L206" s="3" t="s">
        <v>56</v>
      </c>
      <c r="M206" s="3" t="s">
        <v>943</v>
      </c>
      <c r="N206" s="3" t="s">
        <v>1049</v>
      </c>
      <c r="O206" s="3" t="s">
        <v>945</v>
      </c>
      <c r="P206" s="95" t="s">
        <v>85</v>
      </c>
      <c r="Q206" s="75" t="s">
        <v>1054</v>
      </c>
      <c r="R206" s="5" t="s">
        <v>170</v>
      </c>
      <c r="S206" s="3" t="s">
        <v>1053</v>
      </c>
      <c r="T206" s="77">
        <v>13</v>
      </c>
      <c r="U206" s="97" t="s">
        <v>110</v>
      </c>
      <c r="V206" s="123">
        <v>0.08</v>
      </c>
      <c r="W206" s="56" t="s">
        <v>50</v>
      </c>
      <c r="X206" s="124">
        <v>8369.43</v>
      </c>
      <c r="Y206" s="75" t="s">
        <v>46</v>
      </c>
      <c r="Z206" s="3" t="s">
        <v>47</v>
      </c>
      <c r="AA206" s="3" t="s">
        <v>99</v>
      </c>
      <c r="AB206" s="5" t="s">
        <v>1661</v>
      </c>
      <c r="AC206" s="48" t="s">
        <v>1737</v>
      </c>
      <c r="AD206" s="70"/>
    </row>
    <row r="207" spans="2:30" s="22" customFormat="1" ht="102" x14ac:dyDescent="0.25">
      <c r="B207" s="177">
        <v>70</v>
      </c>
      <c r="C207" s="3" t="s">
        <v>1055</v>
      </c>
      <c r="D207" s="43" t="s">
        <v>1056</v>
      </c>
      <c r="E207" s="4">
        <v>42865</v>
      </c>
      <c r="F207" s="4">
        <v>42899</v>
      </c>
      <c r="G207" s="89">
        <v>42753</v>
      </c>
      <c r="H207" s="89" t="s">
        <v>42</v>
      </c>
      <c r="I207" s="100">
        <v>42794</v>
      </c>
      <c r="J207" s="89" t="s">
        <v>42</v>
      </c>
      <c r="K207" s="75" t="s">
        <v>58</v>
      </c>
      <c r="L207" s="75" t="s">
        <v>63</v>
      </c>
      <c r="M207" s="75" t="s">
        <v>71</v>
      </c>
      <c r="N207" s="75" t="s">
        <v>1057</v>
      </c>
      <c r="O207" s="75" t="s">
        <v>1058</v>
      </c>
      <c r="P207" s="75" t="s">
        <v>1059</v>
      </c>
      <c r="Q207" s="75" t="s">
        <v>912</v>
      </c>
      <c r="R207" s="75" t="s">
        <v>923</v>
      </c>
      <c r="S207" s="75" t="s">
        <v>179</v>
      </c>
      <c r="T207" s="96">
        <v>330.64</v>
      </c>
      <c r="U207" s="97" t="s">
        <v>110</v>
      </c>
      <c r="V207" s="62">
        <v>0.08</v>
      </c>
      <c r="W207" s="75" t="s">
        <v>50</v>
      </c>
      <c r="X207" s="92">
        <v>35629.07</v>
      </c>
      <c r="Y207" s="75" t="s">
        <v>46</v>
      </c>
      <c r="Z207" s="75" t="s">
        <v>47</v>
      </c>
      <c r="AA207" s="75" t="s">
        <v>92</v>
      </c>
      <c r="AB207" s="5" t="s">
        <v>1661</v>
      </c>
      <c r="AC207" s="48" t="s">
        <v>1737</v>
      </c>
      <c r="AD207" s="125"/>
    </row>
    <row r="208" spans="2:30" s="22" customFormat="1" ht="102" x14ac:dyDescent="0.25">
      <c r="B208" s="177">
        <v>71</v>
      </c>
      <c r="C208" s="23" t="s">
        <v>1060</v>
      </c>
      <c r="D208" s="23"/>
      <c r="E208" s="4">
        <v>42865</v>
      </c>
      <c r="F208" s="4">
        <v>42899</v>
      </c>
      <c r="G208" s="87">
        <v>42646</v>
      </c>
      <c r="H208" s="74" t="s">
        <v>42</v>
      </c>
      <c r="I208" s="87" t="s">
        <v>1042</v>
      </c>
      <c r="J208" s="44" t="s">
        <v>42</v>
      </c>
      <c r="K208" s="23" t="s">
        <v>58</v>
      </c>
      <c r="L208" s="75" t="s">
        <v>61</v>
      </c>
      <c r="M208" s="23" t="s">
        <v>51</v>
      </c>
      <c r="N208" s="23" t="s">
        <v>1061</v>
      </c>
      <c r="O208" s="23" t="s">
        <v>1062</v>
      </c>
      <c r="P208" s="23" t="s">
        <v>52</v>
      </c>
      <c r="Q208" s="251" t="s">
        <v>65</v>
      </c>
      <c r="R208" s="23">
        <v>31</v>
      </c>
      <c r="S208" s="23" t="s">
        <v>1063</v>
      </c>
      <c r="T208" s="94">
        <v>91.4</v>
      </c>
      <c r="U208" s="97" t="s">
        <v>110</v>
      </c>
      <c r="V208" s="94">
        <v>0.08</v>
      </c>
      <c r="W208" s="23" t="s">
        <v>50</v>
      </c>
      <c r="X208" s="94">
        <v>17003.900000000001</v>
      </c>
      <c r="Y208" s="75" t="s">
        <v>46</v>
      </c>
      <c r="Z208" s="93" t="s">
        <v>47</v>
      </c>
      <c r="AA208" s="93" t="s">
        <v>92</v>
      </c>
      <c r="AB208" s="5" t="s">
        <v>1661</v>
      </c>
      <c r="AC208" s="48" t="s">
        <v>1737</v>
      </c>
      <c r="AD208" s="103" t="s">
        <v>1064</v>
      </c>
    </row>
    <row r="209" spans="2:30" s="22" customFormat="1" ht="63.75" x14ac:dyDescent="0.25">
      <c r="B209" s="177">
        <v>72</v>
      </c>
      <c r="C209" s="23" t="s">
        <v>1065</v>
      </c>
      <c r="D209" s="81" t="s">
        <v>1066</v>
      </c>
      <c r="E209" s="4">
        <v>42872</v>
      </c>
      <c r="F209" s="4">
        <v>42899</v>
      </c>
      <c r="G209" s="4">
        <v>42844</v>
      </c>
      <c r="H209" s="4"/>
      <c r="I209" s="4">
        <v>42825</v>
      </c>
      <c r="J209" s="44" t="s">
        <v>42</v>
      </c>
      <c r="K209" s="3" t="s">
        <v>195</v>
      </c>
      <c r="L209" s="48" t="s">
        <v>49</v>
      </c>
      <c r="M209" s="23" t="s">
        <v>51</v>
      </c>
      <c r="N209" s="3" t="s">
        <v>63</v>
      </c>
      <c r="O209" s="51" t="s">
        <v>1067</v>
      </c>
      <c r="P209" s="95" t="s">
        <v>85</v>
      </c>
      <c r="Q209" s="3" t="s">
        <v>44</v>
      </c>
      <c r="R209" s="75" t="s">
        <v>923</v>
      </c>
      <c r="S209" s="3" t="s">
        <v>1068</v>
      </c>
      <c r="T209" s="185">
        <v>6593.82</v>
      </c>
      <c r="U209" s="97" t="s">
        <v>110</v>
      </c>
      <c r="V209" s="186">
        <v>0.08</v>
      </c>
      <c r="W209" s="51" t="s">
        <v>64</v>
      </c>
      <c r="X209" s="53">
        <v>26161453.84</v>
      </c>
      <c r="Y209" s="75" t="s">
        <v>46</v>
      </c>
      <c r="Z209" s="278" t="s">
        <v>53</v>
      </c>
      <c r="AA209" s="93" t="s">
        <v>92</v>
      </c>
      <c r="AB209" s="5" t="s">
        <v>1661</v>
      </c>
      <c r="AC209" s="48" t="s">
        <v>1737</v>
      </c>
      <c r="AD209" s="279"/>
    </row>
    <row r="210" spans="2:30" s="22" customFormat="1" ht="63.75" x14ac:dyDescent="0.25">
      <c r="B210" s="177">
        <v>73</v>
      </c>
      <c r="C210" s="23" t="s">
        <v>1069</v>
      </c>
      <c r="D210" s="81" t="s">
        <v>1070</v>
      </c>
      <c r="E210" s="4">
        <v>42859</v>
      </c>
      <c r="F210" s="4">
        <v>42899</v>
      </c>
      <c r="G210" s="4">
        <v>42824</v>
      </c>
      <c r="H210" s="4"/>
      <c r="I210" s="100">
        <v>42794</v>
      </c>
      <c r="J210" s="44" t="s">
        <v>42</v>
      </c>
      <c r="K210" s="3" t="s">
        <v>195</v>
      </c>
      <c r="L210" s="48" t="s">
        <v>49</v>
      </c>
      <c r="M210" s="50" t="s">
        <v>1071</v>
      </c>
      <c r="N210" s="3" t="s">
        <v>1072</v>
      </c>
      <c r="O210" s="51" t="s">
        <v>1073</v>
      </c>
      <c r="P210" s="95" t="s">
        <v>85</v>
      </c>
      <c r="Q210" s="3" t="s">
        <v>44</v>
      </c>
      <c r="R210" s="75" t="s">
        <v>923</v>
      </c>
      <c r="S210" s="3" t="s">
        <v>1068</v>
      </c>
      <c r="T210" s="185">
        <v>28.8</v>
      </c>
      <c r="U210" s="97" t="s">
        <v>110</v>
      </c>
      <c r="V210" s="186">
        <v>0.08</v>
      </c>
      <c r="W210" s="51" t="s">
        <v>115</v>
      </c>
      <c r="X210" s="53">
        <v>419563.63</v>
      </c>
      <c r="Y210" s="75" t="s">
        <v>46</v>
      </c>
      <c r="Z210" s="278" t="s">
        <v>53</v>
      </c>
      <c r="AA210" s="93" t="s">
        <v>92</v>
      </c>
      <c r="AB210" s="5" t="s">
        <v>1661</v>
      </c>
      <c r="AC210" s="48" t="s">
        <v>1737</v>
      </c>
      <c r="AD210" s="279"/>
    </row>
    <row r="211" spans="2:30" s="22" customFormat="1" ht="127.5" x14ac:dyDescent="0.25">
      <c r="B211" s="177">
        <v>74</v>
      </c>
      <c r="C211" s="93" t="s">
        <v>1074</v>
      </c>
      <c r="D211" s="280" t="s">
        <v>1075</v>
      </c>
      <c r="E211" s="4">
        <v>42866</v>
      </c>
      <c r="F211" s="4">
        <v>42899</v>
      </c>
      <c r="G211" s="89">
        <v>42817</v>
      </c>
      <c r="H211" s="89" t="s">
        <v>42</v>
      </c>
      <c r="I211" s="4">
        <v>42674</v>
      </c>
      <c r="J211" s="44" t="s">
        <v>42</v>
      </c>
      <c r="K211" s="93" t="s">
        <v>58</v>
      </c>
      <c r="L211" s="83" t="s">
        <v>100</v>
      </c>
      <c r="M211" s="23" t="s">
        <v>51</v>
      </c>
      <c r="N211" s="75" t="s">
        <v>1076</v>
      </c>
      <c r="O211" s="249" t="s">
        <v>1077</v>
      </c>
      <c r="P211" s="23" t="s">
        <v>52</v>
      </c>
      <c r="Q211" s="3" t="s">
        <v>1078</v>
      </c>
      <c r="R211" s="75" t="s">
        <v>923</v>
      </c>
      <c r="S211" s="75" t="s">
        <v>1079</v>
      </c>
      <c r="T211" s="281">
        <v>656.5</v>
      </c>
      <c r="U211" s="97" t="s">
        <v>110</v>
      </c>
      <c r="V211" s="282">
        <v>0.08</v>
      </c>
      <c r="W211" s="75" t="s">
        <v>50</v>
      </c>
      <c r="X211" s="283">
        <v>318619.71000000002</v>
      </c>
      <c r="Y211" s="75" t="s">
        <v>46</v>
      </c>
      <c r="Z211" s="75" t="s">
        <v>53</v>
      </c>
      <c r="AA211" s="93" t="s">
        <v>92</v>
      </c>
      <c r="AB211" s="5" t="s">
        <v>1661</v>
      </c>
      <c r="AC211" s="48" t="s">
        <v>1737</v>
      </c>
      <c r="AD211" s="125" t="s">
        <v>1080</v>
      </c>
    </row>
    <row r="212" spans="2:30" s="22" customFormat="1" ht="127.5" x14ac:dyDescent="0.25">
      <c r="B212" s="177">
        <v>75</v>
      </c>
      <c r="C212" s="93" t="s">
        <v>1081</v>
      </c>
      <c r="D212" s="280" t="s">
        <v>1082</v>
      </c>
      <c r="E212" s="4">
        <v>42866</v>
      </c>
      <c r="F212" s="4">
        <v>42899</v>
      </c>
      <c r="G212" s="89">
        <v>42817</v>
      </c>
      <c r="H212" s="89" t="s">
        <v>42</v>
      </c>
      <c r="I212" s="4">
        <v>42674</v>
      </c>
      <c r="J212" s="44" t="s">
        <v>42</v>
      </c>
      <c r="K212" s="93" t="s">
        <v>58</v>
      </c>
      <c r="L212" s="83" t="s">
        <v>100</v>
      </c>
      <c r="M212" s="23" t="s">
        <v>51</v>
      </c>
      <c r="N212" s="75" t="s">
        <v>1083</v>
      </c>
      <c r="O212" s="249" t="s">
        <v>1084</v>
      </c>
      <c r="P212" s="23" t="s">
        <v>52</v>
      </c>
      <c r="Q212" s="3" t="s">
        <v>1078</v>
      </c>
      <c r="R212" s="75" t="s">
        <v>923</v>
      </c>
      <c r="S212" s="75" t="s">
        <v>1079</v>
      </c>
      <c r="T212" s="281">
        <v>264.39999999999998</v>
      </c>
      <c r="U212" s="97" t="s">
        <v>110</v>
      </c>
      <c r="V212" s="282">
        <v>0.08</v>
      </c>
      <c r="W212" s="75" t="s">
        <v>50</v>
      </c>
      <c r="X212" s="283">
        <v>21377.34</v>
      </c>
      <c r="Y212" s="75" t="s">
        <v>46</v>
      </c>
      <c r="Z212" s="75" t="s">
        <v>53</v>
      </c>
      <c r="AA212" s="93" t="s">
        <v>92</v>
      </c>
      <c r="AB212" s="5" t="s">
        <v>1661</v>
      </c>
      <c r="AC212" s="48" t="s">
        <v>1737</v>
      </c>
      <c r="AD212" s="125" t="s">
        <v>1080</v>
      </c>
    </row>
    <row r="213" spans="2:30" s="22" customFormat="1" ht="127.5" x14ac:dyDescent="0.25">
      <c r="B213" s="177">
        <v>76</v>
      </c>
      <c r="C213" s="93" t="s">
        <v>1081</v>
      </c>
      <c r="D213" s="280" t="s">
        <v>1082</v>
      </c>
      <c r="E213" s="4">
        <v>42866</v>
      </c>
      <c r="F213" s="4">
        <v>42899</v>
      </c>
      <c r="G213" s="89">
        <v>42817</v>
      </c>
      <c r="H213" s="89" t="s">
        <v>42</v>
      </c>
      <c r="I213" s="4">
        <v>42674</v>
      </c>
      <c r="J213" s="44" t="s">
        <v>42</v>
      </c>
      <c r="K213" s="93" t="s">
        <v>58</v>
      </c>
      <c r="L213" s="83" t="s">
        <v>100</v>
      </c>
      <c r="M213" s="23" t="s">
        <v>51</v>
      </c>
      <c r="N213" s="75" t="s">
        <v>1083</v>
      </c>
      <c r="O213" s="249" t="s">
        <v>1085</v>
      </c>
      <c r="P213" s="23" t="s">
        <v>52</v>
      </c>
      <c r="Q213" s="23" t="s">
        <v>54</v>
      </c>
      <c r="R213" s="75" t="s">
        <v>923</v>
      </c>
      <c r="S213" s="75" t="s">
        <v>1079</v>
      </c>
      <c r="T213" s="281">
        <v>90.8</v>
      </c>
      <c r="U213" s="97" t="s">
        <v>110</v>
      </c>
      <c r="V213" s="282">
        <v>0.08</v>
      </c>
      <c r="W213" s="75" t="s">
        <v>50</v>
      </c>
      <c r="X213" s="283">
        <v>3784.07</v>
      </c>
      <c r="Y213" s="75" t="s">
        <v>46</v>
      </c>
      <c r="Z213" s="75" t="s">
        <v>53</v>
      </c>
      <c r="AA213" s="93" t="s">
        <v>92</v>
      </c>
      <c r="AB213" s="5" t="s">
        <v>1661</v>
      </c>
      <c r="AC213" s="48" t="s">
        <v>1737</v>
      </c>
      <c r="AD213" s="125" t="s">
        <v>1080</v>
      </c>
    </row>
    <row r="214" spans="2:30" s="80" customFormat="1" ht="127.5" x14ac:dyDescent="0.25">
      <c r="B214" s="177">
        <v>77</v>
      </c>
      <c r="C214" s="93" t="s">
        <v>1081</v>
      </c>
      <c r="D214" s="280" t="s">
        <v>1082</v>
      </c>
      <c r="E214" s="4">
        <v>42866</v>
      </c>
      <c r="F214" s="4">
        <v>42899</v>
      </c>
      <c r="G214" s="89">
        <v>42817</v>
      </c>
      <c r="H214" s="89" t="s">
        <v>42</v>
      </c>
      <c r="I214" s="4">
        <v>42674</v>
      </c>
      <c r="J214" s="44" t="s">
        <v>42</v>
      </c>
      <c r="K214" s="93" t="s">
        <v>58</v>
      </c>
      <c r="L214" s="83" t="s">
        <v>100</v>
      </c>
      <c r="M214" s="23" t="s">
        <v>51</v>
      </c>
      <c r="N214" s="75" t="s">
        <v>1083</v>
      </c>
      <c r="O214" s="249" t="s">
        <v>1086</v>
      </c>
      <c r="P214" s="23" t="s">
        <v>52</v>
      </c>
      <c r="Q214" s="23" t="s">
        <v>54</v>
      </c>
      <c r="R214" s="75" t="s">
        <v>923</v>
      </c>
      <c r="S214" s="75" t="s">
        <v>1079</v>
      </c>
      <c r="T214" s="281">
        <v>376.8</v>
      </c>
      <c r="U214" s="97" t="s">
        <v>110</v>
      </c>
      <c r="V214" s="282">
        <v>0.08</v>
      </c>
      <c r="W214" s="75" t="s">
        <v>50</v>
      </c>
      <c r="X214" s="283">
        <v>78700.429999999993</v>
      </c>
      <c r="Y214" s="75" t="s">
        <v>46</v>
      </c>
      <c r="Z214" s="75" t="s">
        <v>53</v>
      </c>
      <c r="AA214" s="93" t="s">
        <v>92</v>
      </c>
      <c r="AB214" s="5" t="s">
        <v>1661</v>
      </c>
      <c r="AC214" s="48" t="s">
        <v>1737</v>
      </c>
      <c r="AD214" s="125" t="s">
        <v>1080</v>
      </c>
    </row>
    <row r="215" spans="2:30" s="80" customFormat="1" ht="127.5" x14ac:dyDescent="0.25">
      <c r="B215" s="177">
        <v>78</v>
      </c>
      <c r="C215" s="93" t="s">
        <v>1081</v>
      </c>
      <c r="D215" s="280" t="s">
        <v>1082</v>
      </c>
      <c r="E215" s="4">
        <v>42866</v>
      </c>
      <c r="F215" s="4">
        <v>42899</v>
      </c>
      <c r="G215" s="89">
        <v>42817</v>
      </c>
      <c r="H215" s="89" t="s">
        <v>42</v>
      </c>
      <c r="I215" s="4">
        <v>42674</v>
      </c>
      <c r="J215" s="44" t="s">
        <v>42</v>
      </c>
      <c r="K215" s="93" t="s">
        <v>58</v>
      </c>
      <c r="L215" s="83" t="s">
        <v>100</v>
      </c>
      <c r="M215" s="23" t="s">
        <v>51</v>
      </c>
      <c r="N215" s="75" t="s">
        <v>1083</v>
      </c>
      <c r="O215" s="249" t="s">
        <v>1087</v>
      </c>
      <c r="P215" s="23" t="s">
        <v>52</v>
      </c>
      <c r="Q215" s="75" t="s">
        <v>65</v>
      </c>
      <c r="R215" s="75" t="s">
        <v>923</v>
      </c>
      <c r="S215" s="75" t="s">
        <v>1079</v>
      </c>
      <c r="T215" s="281">
        <v>67.3</v>
      </c>
      <c r="U215" s="97" t="s">
        <v>110</v>
      </c>
      <c r="V215" s="282">
        <v>0.08</v>
      </c>
      <c r="W215" s="75" t="s">
        <v>50</v>
      </c>
      <c r="X215" s="283">
        <v>3715.71</v>
      </c>
      <c r="Y215" s="75" t="s">
        <v>46</v>
      </c>
      <c r="Z215" s="75" t="s">
        <v>53</v>
      </c>
      <c r="AA215" s="93" t="s">
        <v>92</v>
      </c>
      <c r="AB215" s="5" t="s">
        <v>1661</v>
      </c>
      <c r="AC215" s="48" t="s">
        <v>1737</v>
      </c>
      <c r="AD215" s="125" t="s">
        <v>1080</v>
      </c>
    </row>
    <row r="216" spans="2:30" s="80" customFormat="1" ht="127.5" x14ac:dyDescent="0.25">
      <c r="B216" s="177">
        <v>79</v>
      </c>
      <c r="C216" s="93" t="s">
        <v>1081</v>
      </c>
      <c r="D216" s="280" t="s">
        <v>1082</v>
      </c>
      <c r="E216" s="4">
        <v>42866</v>
      </c>
      <c r="F216" s="4">
        <v>42899</v>
      </c>
      <c r="G216" s="89">
        <v>42817</v>
      </c>
      <c r="H216" s="89" t="s">
        <v>42</v>
      </c>
      <c r="I216" s="4">
        <v>42674</v>
      </c>
      <c r="J216" s="44" t="s">
        <v>42</v>
      </c>
      <c r="K216" s="93" t="s">
        <v>58</v>
      </c>
      <c r="L216" s="83" t="s">
        <v>100</v>
      </c>
      <c r="M216" s="23" t="s">
        <v>51</v>
      </c>
      <c r="N216" s="75" t="s">
        <v>1083</v>
      </c>
      <c r="O216" s="249" t="s">
        <v>1088</v>
      </c>
      <c r="P216" s="23" t="s">
        <v>52</v>
      </c>
      <c r="Q216" s="75" t="s">
        <v>912</v>
      </c>
      <c r="R216" s="75" t="s">
        <v>923</v>
      </c>
      <c r="S216" s="75" t="s">
        <v>1079</v>
      </c>
      <c r="T216" s="281">
        <v>536</v>
      </c>
      <c r="U216" s="97" t="s">
        <v>110</v>
      </c>
      <c r="V216" s="282">
        <v>0.08</v>
      </c>
      <c r="W216" s="75" t="s">
        <v>50</v>
      </c>
      <c r="X216" s="283">
        <v>121103.52</v>
      </c>
      <c r="Y216" s="75" t="s">
        <v>46</v>
      </c>
      <c r="Z216" s="75" t="s">
        <v>53</v>
      </c>
      <c r="AA216" s="93" t="s">
        <v>92</v>
      </c>
      <c r="AB216" s="5" t="s">
        <v>1661</v>
      </c>
      <c r="AC216" s="48" t="s">
        <v>1737</v>
      </c>
      <c r="AD216" s="125" t="s">
        <v>1080</v>
      </c>
    </row>
    <row r="217" spans="2:30" s="80" customFormat="1" ht="127.5" x14ac:dyDescent="0.25">
      <c r="B217" s="177">
        <v>80</v>
      </c>
      <c r="C217" s="93" t="s">
        <v>1081</v>
      </c>
      <c r="D217" s="280" t="s">
        <v>1082</v>
      </c>
      <c r="E217" s="4">
        <v>42866</v>
      </c>
      <c r="F217" s="4">
        <v>42899</v>
      </c>
      <c r="G217" s="89">
        <v>42817</v>
      </c>
      <c r="H217" s="89" t="s">
        <v>42</v>
      </c>
      <c r="I217" s="4">
        <v>42674</v>
      </c>
      <c r="J217" s="44" t="s">
        <v>42</v>
      </c>
      <c r="K217" s="93" t="s">
        <v>58</v>
      </c>
      <c r="L217" s="83" t="s">
        <v>100</v>
      </c>
      <c r="M217" s="23" t="s">
        <v>51</v>
      </c>
      <c r="N217" s="75" t="s">
        <v>1083</v>
      </c>
      <c r="O217" s="249" t="s">
        <v>1089</v>
      </c>
      <c r="P217" s="23" t="s">
        <v>52</v>
      </c>
      <c r="Q217" s="75" t="s">
        <v>394</v>
      </c>
      <c r="R217" s="75" t="s">
        <v>923</v>
      </c>
      <c r="S217" s="75" t="s">
        <v>1079</v>
      </c>
      <c r="T217" s="281">
        <v>169.2</v>
      </c>
      <c r="U217" s="97" t="s">
        <v>110</v>
      </c>
      <c r="V217" s="282">
        <v>0.08</v>
      </c>
      <c r="W217" s="75" t="s">
        <v>50</v>
      </c>
      <c r="X217" s="283">
        <v>13013.78</v>
      </c>
      <c r="Y217" s="75" t="s">
        <v>46</v>
      </c>
      <c r="Z217" s="75" t="s">
        <v>53</v>
      </c>
      <c r="AA217" s="93" t="s">
        <v>92</v>
      </c>
      <c r="AB217" s="5" t="s">
        <v>1661</v>
      </c>
      <c r="AC217" s="48" t="s">
        <v>1737</v>
      </c>
      <c r="AD217" s="125" t="s">
        <v>1080</v>
      </c>
    </row>
    <row r="218" spans="2:30" s="80" customFormat="1" ht="127.5" x14ac:dyDescent="0.25">
      <c r="B218" s="177">
        <v>81</v>
      </c>
      <c r="C218" s="93" t="s">
        <v>1081</v>
      </c>
      <c r="D218" s="280" t="s">
        <v>1082</v>
      </c>
      <c r="E218" s="4">
        <v>42866</v>
      </c>
      <c r="F218" s="4">
        <v>42899</v>
      </c>
      <c r="G218" s="89">
        <v>42817</v>
      </c>
      <c r="H218" s="89" t="s">
        <v>42</v>
      </c>
      <c r="I218" s="4">
        <v>42674</v>
      </c>
      <c r="J218" s="44" t="s">
        <v>42</v>
      </c>
      <c r="K218" s="93" t="s">
        <v>58</v>
      </c>
      <c r="L218" s="83" t="s">
        <v>100</v>
      </c>
      <c r="M218" s="23" t="s">
        <v>51</v>
      </c>
      <c r="N218" s="75" t="s">
        <v>1083</v>
      </c>
      <c r="O218" s="249" t="s">
        <v>1090</v>
      </c>
      <c r="P218" s="23" t="s">
        <v>52</v>
      </c>
      <c r="Q218" s="93" t="s">
        <v>1091</v>
      </c>
      <c r="R218" s="75" t="s">
        <v>923</v>
      </c>
      <c r="S218" s="75" t="s">
        <v>1079</v>
      </c>
      <c r="T218" s="281">
        <v>136.30000000000001</v>
      </c>
      <c r="U218" s="97" t="s">
        <v>110</v>
      </c>
      <c r="V218" s="282">
        <v>0.08</v>
      </c>
      <c r="W218" s="75" t="s">
        <v>50</v>
      </c>
      <c r="X218" s="283">
        <v>124.24</v>
      </c>
      <c r="Y218" s="75" t="s">
        <v>46</v>
      </c>
      <c r="Z218" s="75" t="s">
        <v>53</v>
      </c>
      <c r="AA218" s="93" t="s">
        <v>92</v>
      </c>
      <c r="AB218" s="5" t="s">
        <v>1661</v>
      </c>
      <c r="AC218" s="48" t="s">
        <v>1737</v>
      </c>
      <c r="AD218" s="125" t="s">
        <v>1080</v>
      </c>
    </row>
    <row r="219" spans="2:30" s="80" customFormat="1" ht="127.5" x14ac:dyDescent="0.25">
      <c r="B219" s="177">
        <v>82</v>
      </c>
      <c r="C219" s="93" t="s">
        <v>1081</v>
      </c>
      <c r="D219" s="280" t="s">
        <v>1082</v>
      </c>
      <c r="E219" s="4">
        <v>42866</v>
      </c>
      <c r="F219" s="4">
        <v>42899</v>
      </c>
      <c r="G219" s="89">
        <v>42817</v>
      </c>
      <c r="H219" s="89" t="s">
        <v>42</v>
      </c>
      <c r="I219" s="4">
        <v>42674</v>
      </c>
      <c r="J219" s="44" t="s">
        <v>42</v>
      </c>
      <c r="K219" s="93" t="s">
        <v>58</v>
      </c>
      <c r="L219" s="83" t="s">
        <v>100</v>
      </c>
      <c r="M219" s="23" t="s">
        <v>51</v>
      </c>
      <c r="N219" s="75" t="s">
        <v>1083</v>
      </c>
      <c r="O219" s="249" t="s">
        <v>1092</v>
      </c>
      <c r="P219" s="23" t="s">
        <v>52</v>
      </c>
      <c r="Q219" s="23" t="s">
        <v>54</v>
      </c>
      <c r="R219" s="75" t="s">
        <v>923</v>
      </c>
      <c r="S219" s="75" t="s">
        <v>1079</v>
      </c>
      <c r="T219" s="281">
        <v>240.5</v>
      </c>
      <c r="U219" s="97" t="s">
        <v>110</v>
      </c>
      <c r="V219" s="282">
        <v>0.08</v>
      </c>
      <c r="W219" s="75" t="s">
        <v>50</v>
      </c>
      <c r="X219" s="283">
        <v>20211.669999999998</v>
      </c>
      <c r="Y219" s="75" t="s">
        <v>46</v>
      </c>
      <c r="Z219" s="75" t="s">
        <v>53</v>
      </c>
      <c r="AA219" s="93" t="s">
        <v>92</v>
      </c>
      <c r="AB219" s="5" t="s">
        <v>1661</v>
      </c>
      <c r="AC219" s="48" t="s">
        <v>1737</v>
      </c>
      <c r="AD219" s="125" t="s">
        <v>1080</v>
      </c>
    </row>
    <row r="220" spans="2:30" s="80" customFormat="1" ht="127.5" x14ac:dyDescent="0.25">
      <c r="B220" s="177">
        <v>83</v>
      </c>
      <c r="C220" s="93" t="s">
        <v>1081</v>
      </c>
      <c r="D220" s="280" t="s">
        <v>1082</v>
      </c>
      <c r="E220" s="4">
        <v>42866</v>
      </c>
      <c r="F220" s="4">
        <v>42899</v>
      </c>
      <c r="G220" s="89">
        <v>42817</v>
      </c>
      <c r="H220" s="89" t="s">
        <v>42</v>
      </c>
      <c r="I220" s="4">
        <v>42674</v>
      </c>
      <c r="J220" s="44" t="s">
        <v>42</v>
      </c>
      <c r="K220" s="93" t="s">
        <v>58</v>
      </c>
      <c r="L220" s="83" t="s">
        <v>100</v>
      </c>
      <c r="M220" s="23" t="s">
        <v>51</v>
      </c>
      <c r="N220" s="75" t="s">
        <v>1083</v>
      </c>
      <c r="O220" s="249" t="s">
        <v>1093</v>
      </c>
      <c r="P220" s="23" t="s">
        <v>52</v>
      </c>
      <c r="Q220" s="23" t="s">
        <v>54</v>
      </c>
      <c r="R220" s="75" t="s">
        <v>923</v>
      </c>
      <c r="S220" s="75" t="s">
        <v>1079</v>
      </c>
      <c r="T220" s="281">
        <v>420.6</v>
      </c>
      <c r="U220" s="97" t="s">
        <v>110</v>
      </c>
      <c r="V220" s="282">
        <v>0.08</v>
      </c>
      <c r="W220" s="75" t="s">
        <v>50</v>
      </c>
      <c r="X220" s="283">
        <v>56834.01</v>
      </c>
      <c r="Y220" s="75" t="s">
        <v>46</v>
      </c>
      <c r="Z220" s="75" t="s">
        <v>53</v>
      </c>
      <c r="AA220" s="93" t="s">
        <v>92</v>
      </c>
      <c r="AB220" s="5" t="s">
        <v>1661</v>
      </c>
      <c r="AC220" s="48" t="s">
        <v>1737</v>
      </c>
      <c r="AD220" s="125" t="s">
        <v>1080</v>
      </c>
    </row>
    <row r="221" spans="2:30" s="80" customFormat="1" ht="127.5" x14ac:dyDescent="0.25">
      <c r="B221" s="177">
        <v>84</v>
      </c>
      <c r="C221" s="93" t="s">
        <v>1081</v>
      </c>
      <c r="D221" s="280" t="s">
        <v>1082</v>
      </c>
      <c r="E221" s="4">
        <v>42866</v>
      </c>
      <c r="F221" s="4">
        <v>42899</v>
      </c>
      <c r="G221" s="89">
        <v>42817</v>
      </c>
      <c r="H221" s="89" t="s">
        <v>42</v>
      </c>
      <c r="I221" s="4">
        <v>42674</v>
      </c>
      <c r="J221" s="44" t="s">
        <v>42</v>
      </c>
      <c r="K221" s="93" t="s">
        <v>58</v>
      </c>
      <c r="L221" s="83" t="s">
        <v>100</v>
      </c>
      <c r="M221" s="23" t="s">
        <v>51</v>
      </c>
      <c r="N221" s="75" t="s">
        <v>1083</v>
      </c>
      <c r="O221" s="249" t="s">
        <v>1094</v>
      </c>
      <c r="P221" s="23" t="s">
        <v>52</v>
      </c>
      <c r="Q221" s="23" t="s">
        <v>54</v>
      </c>
      <c r="R221" s="75" t="s">
        <v>923</v>
      </c>
      <c r="S221" s="75" t="s">
        <v>1079</v>
      </c>
      <c r="T221" s="281">
        <v>222</v>
      </c>
      <c r="U221" s="97" t="s">
        <v>110</v>
      </c>
      <c r="V221" s="282">
        <v>0.08</v>
      </c>
      <c r="W221" s="75" t="s">
        <v>50</v>
      </c>
      <c r="X221" s="283">
        <v>222.52</v>
      </c>
      <c r="Y221" s="75" t="s">
        <v>46</v>
      </c>
      <c r="Z221" s="75" t="s">
        <v>53</v>
      </c>
      <c r="AA221" s="93" t="s">
        <v>92</v>
      </c>
      <c r="AB221" s="5" t="s">
        <v>1661</v>
      </c>
      <c r="AC221" s="48" t="s">
        <v>1737</v>
      </c>
      <c r="AD221" s="125" t="s">
        <v>1080</v>
      </c>
    </row>
    <row r="222" spans="2:30" s="80" customFormat="1" ht="127.5" x14ac:dyDescent="0.25">
      <c r="B222" s="177">
        <v>85</v>
      </c>
      <c r="C222" s="93" t="s">
        <v>1095</v>
      </c>
      <c r="D222" s="280" t="s">
        <v>1096</v>
      </c>
      <c r="E222" s="4">
        <v>42877</v>
      </c>
      <c r="F222" s="4">
        <v>42899</v>
      </c>
      <c r="G222" s="89">
        <v>42817</v>
      </c>
      <c r="H222" s="89" t="s">
        <v>42</v>
      </c>
      <c r="I222" s="4">
        <v>42674</v>
      </c>
      <c r="J222" s="44" t="s">
        <v>42</v>
      </c>
      <c r="K222" s="93" t="s">
        <v>58</v>
      </c>
      <c r="L222" s="83" t="s">
        <v>100</v>
      </c>
      <c r="M222" s="23" t="s">
        <v>51</v>
      </c>
      <c r="N222" s="75" t="s">
        <v>1083</v>
      </c>
      <c r="O222" s="249" t="s">
        <v>1097</v>
      </c>
      <c r="P222" s="23" t="s">
        <v>52</v>
      </c>
      <c r="Q222" s="75" t="s">
        <v>394</v>
      </c>
      <c r="R222" s="75" t="s">
        <v>923</v>
      </c>
      <c r="S222" s="75" t="s">
        <v>1079</v>
      </c>
      <c r="T222" s="281">
        <v>100.4</v>
      </c>
      <c r="U222" s="97" t="s">
        <v>110</v>
      </c>
      <c r="V222" s="282">
        <v>0.08</v>
      </c>
      <c r="W222" s="75" t="s">
        <v>50</v>
      </c>
      <c r="X222" s="283">
        <v>6350.6</v>
      </c>
      <c r="Y222" s="75" t="s">
        <v>46</v>
      </c>
      <c r="Z222" s="75" t="s">
        <v>53</v>
      </c>
      <c r="AA222" s="93" t="s">
        <v>92</v>
      </c>
      <c r="AB222" s="5" t="s">
        <v>1661</v>
      </c>
      <c r="AC222" s="48" t="s">
        <v>1737</v>
      </c>
      <c r="AD222" s="125" t="s">
        <v>1080</v>
      </c>
    </row>
    <row r="223" spans="2:30" s="80" customFormat="1" ht="127.5" x14ac:dyDescent="0.25">
      <c r="B223" s="177">
        <v>86</v>
      </c>
      <c r="C223" s="93" t="s">
        <v>1095</v>
      </c>
      <c r="D223" s="280" t="s">
        <v>1096</v>
      </c>
      <c r="E223" s="4">
        <v>42877</v>
      </c>
      <c r="F223" s="4">
        <v>42899</v>
      </c>
      <c r="G223" s="89">
        <v>42817</v>
      </c>
      <c r="H223" s="89" t="s">
        <v>42</v>
      </c>
      <c r="I223" s="4">
        <v>42704</v>
      </c>
      <c r="J223" s="44" t="s">
        <v>42</v>
      </c>
      <c r="K223" s="93" t="s">
        <v>58</v>
      </c>
      <c r="L223" s="83" t="s">
        <v>100</v>
      </c>
      <c r="M223" s="23" t="s">
        <v>51</v>
      </c>
      <c r="N223" s="75" t="s">
        <v>1083</v>
      </c>
      <c r="O223" s="249" t="s">
        <v>1098</v>
      </c>
      <c r="P223" s="23" t="s">
        <v>52</v>
      </c>
      <c r="Q223" s="23" t="s">
        <v>54</v>
      </c>
      <c r="R223" s="75" t="s">
        <v>923</v>
      </c>
      <c r="S223" s="75" t="s">
        <v>1079</v>
      </c>
      <c r="T223" s="281">
        <v>297.3</v>
      </c>
      <c r="U223" s="97" t="s">
        <v>110</v>
      </c>
      <c r="V223" s="282">
        <v>0.08</v>
      </c>
      <c r="W223" s="75" t="s">
        <v>50</v>
      </c>
      <c r="X223" s="283">
        <v>12952.91</v>
      </c>
      <c r="Y223" s="75" t="s">
        <v>46</v>
      </c>
      <c r="Z223" s="75" t="s">
        <v>53</v>
      </c>
      <c r="AA223" s="93" t="s">
        <v>92</v>
      </c>
      <c r="AB223" s="5" t="s">
        <v>1661</v>
      </c>
      <c r="AC223" s="48" t="s">
        <v>1737</v>
      </c>
      <c r="AD223" s="125" t="s">
        <v>1080</v>
      </c>
    </row>
    <row r="224" spans="2:30" s="80" customFormat="1" ht="102" x14ac:dyDescent="0.25">
      <c r="B224" s="177">
        <v>87</v>
      </c>
      <c r="C224" s="3"/>
      <c r="D224" s="43"/>
      <c r="E224" s="44" t="s">
        <v>42</v>
      </c>
      <c r="F224" s="44">
        <v>42899</v>
      </c>
      <c r="G224" s="44">
        <v>42384</v>
      </c>
      <c r="H224" s="44" t="s">
        <v>42</v>
      </c>
      <c r="I224" s="44">
        <v>42155</v>
      </c>
      <c r="J224" s="44" t="s">
        <v>42</v>
      </c>
      <c r="K224" s="3" t="s">
        <v>195</v>
      </c>
      <c r="L224" s="5" t="s">
        <v>167</v>
      </c>
      <c r="M224" s="23" t="s">
        <v>51</v>
      </c>
      <c r="N224" s="5" t="s">
        <v>1099</v>
      </c>
      <c r="O224" s="5" t="s">
        <v>1100</v>
      </c>
      <c r="P224" s="95" t="s">
        <v>85</v>
      </c>
      <c r="Q224" s="5" t="s">
        <v>1101</v>
      </c>
      <c r="R224" s="54" t="s">
        <v>78</v>
      </c>
      <c r="S224" s="5" t="s">
        <v>1102</v>
      </c>
      <c r="T224" s="77">
        <v>181.5</v>
      </c>
      <c r="U224" s="63" t="s">
        <v>62</v>
      </c>
      <c r="V224" s="78">
        <v>15885.06</v>
      </c>
      <c r="W224" s="5" t="s">
        <v>64</v>
      </c>
      <c r="X224" s="79">
        <v>5226200</v>
      </c>
      <c r="Y224" s="3" t="s">
        <v>1103</v>
      </c>
      <c r="Z224" s="48" t="s">
        <v>53</v>
      </c>
      <c r="AA224" s="5" t="s">
        <v>92</v>
      </c>
      <c r="AB224" s="5" t="s">
        <v>1661</v>
      </c>
      <c r="AC224" s="48" t="s">
        <v>1737</v>
      </c>
      <c r="AD224" s="59" t="s">
        <v>1104</v>
      </c>
    </row>
    <row r="225" spans="2:30" s="80" customFormat="1" ht="63.75" x14ac:dyDescent="0.25">
      <c r="B225" s="177">
        <v>88</v>
      </c>
      <c r="C225" s="3" t="s">
        <v>1105</v>
      </c>
      <c r="D225" s="43" t="s">
        <v>1106</v>
      </c>
      <c r="E225" s="4">
        <v>42870</v>
      </c>
      <c r="F225" s="4">
        <v>42899</v>
      </c>
      <c r="G225" s="4">
        <v>42478</v>
      </c>
      <c r="H225" s="4" t="s">
        <v>42</v>
      </c>
      <c r="I225" s="4">
        <v>42490</v>
      </c>
      <c r="J225" s="4" t="s">
        <v>42</v>
      </c>
      <c r="K225" s="3" t="s">
        <v>58</v>
      </c>
      <c r="L225" s="3" t="s">
        <v>56</v>
      </c>
      <c r="M225" s="23" t="s">
        <v>51</v>
      </c>
      <c r="N225" s="3" t="s">
        <v>1107</v>
      </c>
      <c r="O225" s="3" t="s">
        <v>1108</v>
      </c>
      <c r="P225" s="95" t="s">
        <v>85</v>
      </c>
      <c r="Q225" s="23" t="s">
        <v>54</v>
      </c>
      <c r="R225" s="5" t="s">
        <v>365</v>
      </c>
      <c r="S225" s="3" t="s">
        <v>366</v>
      </c>
      <c r="T225" s="77">
        <v>42.7</v>
      </c>
      <c r="U225" s="63">
        <v>3</v>
      </c>
      <c r="V225" s="123">
        <v>2036.75</v>
      </c>
      <c r="W225" s="56" t="s">
        <v>50</v>
      </c>
      <c r="X225" s="124">
        <v>814700</v>
      </c>
      <c r="Y225" s="75" t="s">
        <v>46</v>
      </c>
      <c r="Z225" s="3" t="s">
        <v>47</v>
      </c>
      <c r="AA225" s="3" t="s">
        <v>99</v>
      </c>
      <c r="AB225" s="5" t="s">
        <v>1661</v>
      </c>
      <c r="AC225" s="48" t="s">
        <v>1737</v>
      </c>
      <c r="AD225" s="70"/>
    </row>
    <row r="226" spans="2:30" s="80" customFormat="1" ht="63.75" x14ac:dyDescent="0.25">
      <c r="B226" s="177">
        <v>89</v>
      </c>
      <c r="C226" s="3" t="s">
        <v>1109</v>
      </c>
      <c r="D226" s="43" t="s">
        <v>1110</v>
      </c>
      <c r="E226" s="4">
        <v>42865</v>
      </c>
      <c r="F226" s="4">
        <v>42899</v>
      </c>
      <c r="G226" s="89">
        <v>42696</v>
      </c>
      <c r="H226" s="89" t="s">
        <v>42</v>
      </c>
      <c r="I226" s="44">
        <v>42766</v>
      </c>
      <c r="J226" s="89">
        <v>41609</v>
      </c>
      <c r="K226" s="75" t="s">
        <v>1111</v>
      </c>
      <c r="L226" s="75" t="s">
        <v>63</v>
      </c>
      <c r="M226" s="75" t="s">
        <v>71</v>
      </c>
      <c r="N226" s="75" t="s">
        <v>1112</v>
      </c>
      <c r="O226" s="75" t="s">
        <v>1113</v>
      </c>
      <c r="P226" s="75" t="s">
        <v>1114</v>
      </c>
      <c r="Q226" s="75" t="s">
        <v>912</v>
      </c>
      <c r="R226" s="83" t="s">
        <v>69</v>
      </c>
      <c r="S226" s="75" t="s">
        <v>91</v>
      </c>
      <c r="T226" s="96">
        <v>1233.6199999999999</v>
      </c>
      <c r="U226" s="75">
        <v>3</v>
      </c>
      <c r="V226" s="62">
        <v>30172.38</v>
      </c>
      <c r="W226" s="75" t="s">
        <v>45</v>
      </c>
      <c r="X226" s="92">
        <v>27222200</v>
      </c>
      <c r="Y226" s="75" t="s">
        <v>46</v>
      </c>
      <c r="Z226" s="75" t="s">
        <v>47</v>
      </c>
      <c r="AA226" s="75" t="s">
        <v>92</v>
      </c>
      <c r="AB226" s="5" t="s">
        <v>1661</v>
      </c>
      <c r="AC226" s="48" t="s">
        <v>1737</v>
      </c>
      <c r="AD226" s="103" t="s">
        <v>1115</v>
      </c>
    </row>
    <row r="227" spans="2:30" s="80" customFormat="1" ht="63.75" x14ac:dyDescent="0.25">
      <c r="B227" s="177">
        <v>90</v>
      </c>
      <c r="C227" s="3" t="s">
        <v>1109</v>
      </c>
      <c r="D227" s="43" t="s">
        <v>1110</v>
      </c>
      <c r="E227" s="4">
        <v>42865</v>
      </c>
      <c r="F227" s="4">
        <v>42899</v>
      </c>
      <c r="G227" s="89">
        <v>42696</v>
      </c>
      <c r="H227" s="89" t="s">
        <v>42</v>
      </c>
      <c r="I227" s="44">
        <v>42766</v>
      </c>
      <c r="J227" s="89">
        <v>41609</v>
      </c>
      <c r="K227" s="93" t="s">
        <v>43</v>
      </c>
      <c r="L227" s="75" t="s">
        <v>63</v>
      </c>
      <c r="M227" s="75" t="s">
        <v>71</v>
      </c>
      <c r="N227" s="75" t="s">
        <v>1112</v>
      </c>
      <c r="O227" s="75" t="s">
        <v>1113</v>
      </c>
      <c r="P227" s="75" t="s">
        <v>1114</v>
      </c>
      <c r="Q227" s="75" t="s">
        <v>912</v>
      </c>
      <c r="R227" s="83" t="s">
        <v>69</v>
      </c>
      <c r="S227" s="75" t="s">
        <v>91</v>
      </c>
      <c r="T227" s="96">
        <v>2854.08</v>
      </c>
      <c r="U227" s="75">
        <v>3</v>
      </c>
      <c r="V227" s="62">
        <v>69806.25</v>
      </c>
      <c r="W227" s="75" t="s">
        <v>45</v>
      </c>
      <c r="X227" s="92">
        <v>62980770</v>
      </c>
      <c r="Y227" s="75" t="s">
        <v>46</v>
      </c>
      <c r="Z227" s="75" t="s">
        <v>47</v>
      </c>
      <c r="AA227" s="75" t="s">
        <v>92</v>
      </c>
      <c r="AB227" s="5" t="s">
        <v>1661</v>
      </c>
      <c r="AC227" s="48" t="s">
        <v>1737</v>
      </c>
      <c r="AD227" s="125"/>
    </row>
    <row r="228" spans="2:30" s="80" customFormat="1" ht="76.5" x14ac:dyDescent="0.25">
      <c r="B228" s="177">
        <v>91</v>
      </c>
      <c r="C228" s="3" t="s">
        <v>1116</v>
      </c>
      <c r="D228" s="43" t="s">
        <v>1117</v>
      </c>
      <c r="E228" s="4">
        <v>42873</v>
      </c>
      <c r="F228" s="4">
        <v>42899</v>
      </c>
      <c r="G228" s="44">
        <v>42860</v>
      </c>
      <c r="H228" s="44" t="s">
        <v>42</v>
      </c>
      <c r="I228" s="44">
        <v>42766</v>
      </c>
      <c r="J228" s="87">
        <v>41264</v>
      </c>
      <c r="K228" s="75" t="s">
        <v>1111</v>
      </c>
      <c r="L228" s="5" t="s">
        <v>167</v>
      </c>
      <c r="M228" s="23" t="s">
        <v>51</v>
      </c>
      <c r="N228" s="5" t="s">
        <v>1118</v>
      </c>
      <c r="O228" s="5" t="s">
        <v>1119</v>
      </c>
      <c r="P228" s="23" t="s">
        <v>52</v>
      </c>
      <c r="Q228" s="5" t="s">
        <v>884</v>
      </c>
      <c r="R228" s="54" t="s">
        <v>365</v>
      </c>
      <c r="S228" s="5" t="s">
        <v>366</v>
      </c>
      <c r="T228" s="77">
        <v>99.2</v>
      </c>
      <c r="U228" s="63">
        <v>3</v>
      </c>
      <c r="V228" s="94">
        <v>7162.72</v>
      </c>
      <c r="W228" s="5" t="s">
        <v>50</v>
      </c>
      <c r="X228" s="79">
        <v>2787050</v>
      </c>
      <c r="Y228" s="75" t="s">
        <v>46</v>
      </c>
      <c r="Z228" s="48" t="s">
        <v>53</v>
      </c>
      <c r="AA228" s="5" t="s">
        <v>92</v>
      </c>
      <c r="AB228" s="5" t="s">
        <v>1661</v>
      </c>
      <c r="AC228" s="48" t="s">
        <v>1737</v>
      </c>
      <c r="AD228" s="103" t="s">
        <v>1120</v>
      </c>
    </row>
    <row r="229" spans="2:30" s="80" customFormat="1" ht="76.5" x14ac:dyDescent="0.25">
      <c r="B229" s="177">
        <v>92</v>
      </c>
      <c r="C229" s="3" t="s">
        <v>1116</v>
      </c>
      <c r="D229" s="43" t="s">
        <v>1117</v>
      </c>
      <c r="E229" s="4">
        <v>42873</v>
      </c>
      <c r="F229" s="4">
        <v>42899</v>
      </c>
      <c r="G229" s="44">
        <v>42860</v>
      </c>
      <c r="H229" s="44" t="s">
        <v>42</v>
      </c>
      <c r="I229" s="44">
        <v>42766</v>
      </c>
      <c r="J229" s="87">
        <v>41264</v>
      </c>
      <c r="K229" s="93" t="s">
        <v>43</v>
      </c>
      <c r="L229" s="5" t="s">
        <v>167</v>
      </c>
      <c r="M229" s="23" t="s">
        <v>51</v>
      </c>
      <c r="N229" s="5" t="s">
        <v>1121</v>
      </c>
      <c r="O229" s="5" t="s">
        <v>1119</v>
      </c>
      <c r="P229" s="23" t="s">
        <v>52</v>
      </c>
      <c r="Q229" s="5" t="s">
        <v>884</v>
      </c>
      <c r="R229" s="54" t="s">
        <v>365</v>
      </c>
      <c r="S229" s="5" t="s">
        <v>366</v>
      </c>
      <c r="T229" s="77">
        <v>99.2</v>
      </c>
      <c r="U229" s="63">
        <v>3</v>
      </c>
      <c r="V229" s="94">
        <v>7162.72</v>
      </c>
      <c r="W229" s="5" t="s">
        <v>50</v>
      </c>
      <c r="X229" s="79">
        <v>2787050</v>
      </c>
      <c r="Y229" s="75" t="s">
        <v>46</v>
      </c>
      <c r="Z229" s="48" t="s">
        <v>53</v>
      </c>
      <c r="AA229" s="5" t="s">
        <v>92</v>
      </c>
      <c r="AB229" s="5" t="s">
        <v>1661</v>
      </c>
      <c r="AC229" s="48" t="s">
        <v>1737</v>
      </c>
      <c r="AD229" s="59"/>
    </row>
    <row r="230" spans="2:30" s="22" customFormat="1" ht="140.25" x14ac:dyDescent="0.25">
      <c r="B230" s="177">
        <v>93</v>
      </c>
      <c r="C230" s="93" t="s">
        <v>1122</v>
      </c>
      <c r="D230" s="280" t="s">
        <v>1123</v>
      </c>
      <c r="E230" s="4">
        <v>42866</v>
      </c>
      <c r="F230" s="4">
        <v>42899</v>
      </c>
      <c r="G230" s="89">
        <v>42822</v>
      </c>
      <c r="H230" s="89" t="s">
        <v>42</v>
      </c>
      <c r="I230" s="89">
        <v>42429</v>
      </c>
      <c r="J230" s="89">
        <v>42611</v>
      </c>
      <c r="K230" s="75" t="s">
        <v>1111</v>
      </c>
      <c r="L230" s="83" t="s">
        <v>100</v>
      </c>
      <c r="M230" s="23" t="s">
        <v>51</v>
      </c>
      <c r="N230" s="5" t="s">
        <v>1118</v>
      </c>
      <c r="O230" s="75" t="s">
        <v>1124</v>
      </c>
      <c r="P230" s="23" t="s">
        <v>52</v>
      </c>
      <c r="Q230" s="3" t="s">
        <v>1078</v>
      </c>
      <c r="R230" s="83" t="s">
        <v>365</v>
      </c>
      <c r="S230" s="75" t="s">
        <v>1125</v>
      </c>
      <c r="T230" s="281">
        <v>433.2</v>
      </c>
      <c r="U230" s="97">
        <v>3</v>
      </c>
      <c r="V230" s="282">
        <v>23088.35</v>
      </c>
      <c r="W230" s="75" t="s">
        <v>50</v>
      </c>
      <c r="X230" s="283">
        <v>9565783</v>
      </c>
      <c r="Y230" s="75" t="s">
        <v>46</v>
      </c>
      <c r="Z230" s="75" t="s">
        <v>53</v>
      </c>
      <c r="AA230" s="93" t="s">
        <v>92</v>
      </c>
      <c r="AB230" s="5" t="s">
        <v>1661</v>
      </c>
      <c r="AC230" s="48" t="s">
        <v>1737</v>
      </c>
      <c r="AD230" s="125" t="s">
        <v>1126</v>
      </c>
    </row>
    <row r="231" spans="2:30" s="205" customFormat="1" ht="107.25" customHeight="1" x14ac:dyDescent="0.2">
      <c r="B231" s="177">
        <v>94</v>
      </c>
      <c r="C231" s="82" t="s">
        <v>1127</v>
      </c>
      <c r="D231" s="105" t="s">
        <v>1128</v>
      </c>
      <c r="E231" s="4">
        <v>42865</v>
      </c>
      <c r="F231" s="4">
        <v>42899</v>
      </c>
      <c r="G231" s="74" t="s">
        <v>42</v>
      </c>
      <c r="H231" s="74" t="s">
        <v>42</v>
      </c>
      <c r="I231" s="74">
        <v>42613</v>
      </c>
      <c r="J231" s="74">
        <v>42775</v>
      </c>
      <c r="K231" s="75" t="s">
        <v>1111</v>
      </c>
      <c r="L231" s="76" t="s">
        <v>61</v>
      </c>
      <c r="M231" s="23" t="s">
        <v>51</v>
      </c>
      <c r="N231" s="76" t="s">
        <v>1129</v>
      </c>
      <c r="O231" s="76" t="s">
        <v>1130</v>
      </c>
      <c r="P231" s="23" t="s">
        <v>52</v>
      </c>
      <c r="Q231" s="23" t="s">
        <v>54</v>
      </c>
      <c r="R231" s="107" t="s">
        <v>70</v>
      </c>
      <c r="S231" s="76" t="s">
        <v>936</v>
      </c>
      <c r="T231" s="108">
        <v>43.3</v>
      </c>
      <c r="U231" s="109">
        <v>5</v>
      </c>
      <c r="V231" s="110">
        <v>3526.18</v>
      </c>
      <c r="W231" s="76" t="s">
        <v>50</v>
      </c>
      <c r="X231" s="111">
        <v>846282.05</v>
      </c>
      <c r="Y231" s="75" t="s">
        <v>46</v>
      </c>
      <c r="Z231" s="82" t="s">
        <v>47</v>
      </c>
      <c r="AA231" s="82" t="s">
        <v>92</v>
      </c>
      <c r="AB231" s="5" t="s">
        <v>1661</v>
      </c>
      <c r="AC231" s="48" t="s">
        <v>1737</v>
      </c>
      <c r="AD231" s="112" t="s">
        <v>1131</v>
      </c>
    </row>
    <row r="232" spans="2:30" s="206" customFormat="1" ht="107.25" customHeight="1" x14ac:dyDescent="0.2">
      <c r="B232" s="177">
        <v>95</v>
      </c>
      <c r="C232" s="93" t="s">
        <v>1132</v>
      </c>
      <c r="D232" s="280" t="s">
        <v>1133</v>
      </c>
      <c r="E232" s="4">
        <v>42877</v>
      </c>
      <c r="F232" s="4">
        <v>42899</v>
      </c>
      <c r="G232" s="89">
        <v>42853</v>
      </c>
      <c r="H232" s="89" t="s">
        <v>42</v>
      </c>
      <c r="I232" s="89">
        <v>42429</v>
      </c>
      <c r="J232" s="89">
        <v>42608</v>
      </c>
      <c r="K232" s="75" t="s">
        <v>1111</v>
      </c>
      <c r="L232" s="83" t="s">
        <v>100</v>
      </c>
      <c r="M232" s="23" t="s">
        <v>51</v>
      </c>
      <c r="N232" s="75" t="s">
        <v>1134</v>
      </c>
      <c r="O232" s="75" t="s">
        <v>1135</v>
      </c>
      <c r="P232" s="23" t="s">
        <v>52</v>
      </c>
      <c r="Q232" s="3" t="s">
        <v>1078</v>
      </c>
      <c r="R232" s="83" t="s">
        <v>70</v>
      </c>
      <c r="S232" s="75" t="s">
        <v>1136</v>
      </c>
      <c r="T232" s="281">
        <v>136.44999999999999</v>
      </c>
      <c r="U232" s="97">
        <v>5</v>
      </c>
      <c r="V232" s="282">
        <v>9951.9699999999993</v>
      </c>
      <c r="W232" s="75" t="s">
        <v>50</v>
      </c>
      <c r="X232" s="283">
        <v>2388473.77</v>
      </c>
      <c r="Y232" s="75" t="s">
        <v>46</v>
      </c>
      <c r="Z232" s="75" t="s">
        <v>53</v>
      </c>
      <c r="AA232" s="93" t="s">
        <v>92</v>
      </c>
      <c r="AB232" s="5" t="s">
        <v>1661</v>
      </c>
      <c r="AC232" s="48" t="s">
        <v>1737</v>
      </c>
      <c r="AD232" s="125" t="s">
        <v>1137</v>
      </c>
    </row>
    <row r="233" spans="2:30" s="206" customFormat="1" ht="107.25" customHeight="1" x14ac:dyDescent="0.2">
      <c r="B233" s="177">
        <v>96</v>
      </c>
      <c r="C233" s="3" t="s">
        <v>1138</v>
      </c>
      <c r="D233" s="43" t="s">
        <v>1139</v>
      </c>
      <c r="E233" s="4">
        <v>42871</v>
      </c>
      <c r="F233" s="4">
        <v>42899</v>
      </c>
      <c r="G233" s="74">
        <v>42839</v>
      </c>
      <c r="H233" s="83" t="s">
        <v>42</v>
      </c>
      <c r="I233" s="44">
        <v>42766</v>
      </c>
      <c r="J233" s="49">
        <v>41718</v>
      </c>
      <c r="K233" s="75" t="s">
        <v>1111</v>
      </c>
      <c r="L233" s="75" t="s">
        <v>66</v>
      </c>
      <c r="M233" s="75" t="s">
        <v>1140</v>
      </c>
      <c r="N233" s="75" t="s">
        <v>1141</v>
      </c>
      <c r="O233" s="75" t="s">
        <v>1142</v>
      </c>
      <c r="P233" s="95" t="s">
        <v>85</v>
      </c>
      <c r="Q233" s="75" t="s">
        <v>44</v>
      </c>
      <c r="R233" s="75">
        <v>16</v>
      </c>
      <c r="S233" s="95" t="s">
        <v>797</v>
      </c>
      <c r="T233" s="96">
        <v>3</v>
      </c>
      <c r="U233" s="97">
        <v>9</v>
      </c>
      <c r="V233" s="98">
        <v>669</v>
      </c>
      <c r="W233" s="75" t="s">
        <v>50</v>
      </c>
      <c r="X233" s="98">
        <v>89200</v>
      </c>
      <c r="Y233" s="75" t="s">
        <v>46</v>
      </c>
      <c r="Z233" s="75" t="s">
        <v>47</v>
      </c>
      <c r="AA233" s="75" t="s">
        <v>92</v>
      </c>
      <c r="AB233" s="5" t="s">
        <v>1661</v>
      </c>
      <c r="AC233" s="48" t="s">
        <v>1737</v>
      </c>
      <c r="AD233" s="99" t="s">
        <v>1143</v>
      </c>
    </row>
    <row r="234" spans="2:30" s="206" customFormat="1" ht="105.6" customHeight="1" x14ac:dyDescent="0.2">
      <c r="B234" s="177">
        <v>97</v>
      </c>
      <c r="C234" s="3" t="s">
        <v>1138</v>
      </c>
      <c r="D234" s="43" t="s">
        <v>1139</v>
      </c>
      <c r="E234" s="4">
        <v>42871</v>
      </c>
      <c r="F234" s="4">
        <v>42899</v>
      </c>
      <c r="G234" s="74">
        <v>42839</v>
      </c>
      <c r="H234" s="83" t="s">
        <v>42</v>
      </c>
      <c r="I234" s="44">
        <v>42766</v>
      </c>
      <c r="J234" s="49">
        <v>41718</v>
      </c>
      <c r="K234" s="93" t="s">
        <v>43</v>
      </c>
      <c r="L234" s="75" t="s">
        <v>66</v>
      </c>
      <c r="M234" s="75" t="s">
        <v>1140</v>
      </c>
      <c r="N234" s="75" t="s">
        <v>1141</v>
      </c>
      <c r="O234" s="75" t="s">
        <v>1142</v>
      </c>
      <c r="P234" s="95" t="s">
        <v>85</v>
      </c>
      <c r="Q234" s="75" t="s">
        <v>44</v>
      </c>
      <c r="R234" s="75">
        <v>16</v>
      </c>
      <c r="S234" s="95" t="s">
        <v>797</v>
      </c>
      <c r="T234" s="96">
        <v>3</v>
      </c>
      <c r="U234" s="97">
        <v>9</v>
      </c>
      <c r="V234" s="98">
        <v>669</v>
      </c>
      <c r="W234" s="75" t="s">
        <v>50</v>
      </c>
      <c r="X234" s="98">
        <v>89200</v>
      </c>
      <c r="Y234" s="75" t="s">
        <v>46</v>
      </c>
      <c r="Z234" s="75" t="s">
        <v>47</v>
      </c>
      <c r="AA234" s="75" t="s">
        <v>92</v>
      </c>
      <c r="AB234" s="5" t="s">
        <v>1661</v>
      </c>
      <c r="AC234" s="48" t="s">
        <v>1737</v>
      </c>
      <c r="AD234" s="125"/>
    </row>
    <row r="235" spans="2:30" s="206" customFormat="1" ht="93.6" customHeight="1" x14ac:dyDescent="0.2">
      <c r="B235" s="177">
        <v>98</v>
      </c>
      <c r="C235" s="3" t="s">
        <v>1138</v>
      </c>
      <c r="D235" s="43" t="s">
        <v>1139</v>
      </c>
      <c r="E235" s="4">
        <v>42871</v>
      </c>
      <c r="F235" s="4">
        <v>42899</v>
      </c>
      <c r="G235" s="89">
        <v>42843</v>
      </c>
      <c r="H235" s="83" t="s">
        <v>42</v>
      </c>
      <c r="I235" s="100">
        <v>42794</v>
      </c>
      <c r="J235" s="89">
        <v>41719</v>
      </c>
      <c r="K235" s="93" t="s">
        <v>43</v>
      </c>
      <c r="L235" s="75" t="s">
        <v>66</v>
      </c>
      <c r="M235" s="75" t="s">
        <v>1144</v>
      </c>
      <c r="N235" s="75" t="s">
        <v>1141</v>
      </c>
      <c r="O235" s="75" t="s">
        <v>1145</v>
      </c>
      <c r="P235" s="95" t="s">
        <v>85</v>
      </c>
      <c r="Q235" s="75" t="s">
        <v>44</v>
      </c>
      <c r="R235" s="75">
        <v>16</v>
      </c>
      <c r="S235" s="95" t="s">
        <v>797</v>
      </c>
      <c r="T235" s="96">
        <v>3</v>
      </c>
      <c r="U235" s="97">
        <v>9</v>
      </c>
      <c r="V235" s="94">
        <v>682.5</v>
      </c>
      <c r="W235" s="75" t="s">
        <v>50</v>
      </c>
      <c r="X235" s="98">
        <v>91000</v>
      </c>
      <c r="Y235" s="75" t="s">
        <v>46</v>
      </c>
      <c r="Z235" s="75" t="s">
        <v>47</v>
      </c>
      <c r="AA235" s="75" t="s">
        <v>92</v>
      </c>
      <c r="AB235" s="5" t="s">
        <v>1661</v>
      </c>
      <c r="AC235" s="48" t="s">
        <v>1737</v>
      </c>
      <c r="AD235" s="99"/>
    </row>
    <row r="236" spans="2:30" s="206" customFormat="1" ht="92.45" customHeight="1" x14ac:dyDescent="0.2">
      <c r="B236" s="177">
        <v>99</v>
      </c>
      <c r="C236" s="3" t="s">
        <v>1138</v>
      </c>
      <c r="D236" s="43" t="s">
        <v>1139</v>
      </c>
      <c r="E236" s="4">
        <v>42871</v>
      </c>
      <c r="F236" s="4">
        <v>42899</v>
      </c>
      <c r="G236" s="74">
        <v>42839</v>
      </c>
      <c r="H236" s="83" t="s">
        <v>42</v>
      </c>
      <c r="I236" s="100">
        <v>42794</v>
      </c>
      <c r="J236" s="49">
        <v>41718</v>
      </c>
      <c r="K236" s="93" t="s">
        <v>43</v>
      </c>
      <c r="L236" s="75" t="s">
        <v>66</v>
      </c>
      <c r="M236" s="75" t="s">
        <v>1146</v>
      </c>
      <c r="N236" s="75" t="s">
        <v>1141</v>
      </c>
      <c r="O236" s="75" t="s">
        <v>1147</v>
      </c>
      <c r="P236" s="95" t="s">
        <v>85</v>
      </c>
      <c r="Q236" s="75" t="s">
        <v>44</v>
      </c>
      <c r="R236" s="75">
        <v>16</v>
      </c>
      <c r="S236" s="95" t="s">
        <v>797</v>
      </c>
      <c r="T236" s="96">
        <v>2</v>
      </c>
      <c r="U236" s="97">
        <v>9</v>
      </c>
      <c r="V236" s="98">
        <v>446.25</v>
      </c>
      <c r="W236" s="75" t="s">
        <v>50</v>
      </c>
      <c r="X236" s="98">
        <v>59500</v>
      </c>
      <c r="Y236" s="75" t="s">
        <v>46</v>
      </c>
      <c r="Z236" s="75" t="s">
        <v>47</v>
      </c>
      <c r="AA236" s="75" t="s">
        <v>92</v>
      </c>
      <c r="AB236" s="5" t="s">
        <v>1661</v>
      </c>
      <c r="AC236" s="48" t="s">
        <v>1737</v>
      </c>
      <c r="AD236" s="99"/>
    </row>
    <row r="237" spans="2:30" s="206" customFormat="1" ht="90" customHeight="1" x14ac:dyDescent="0.2">
      <c r="B237" s="177">
        <v>100</v>
      </c>
      <c r="C237" s="3" t="s">
        <v>1138</v>
      </c>
      <c r="D237" s="43" t="s">
        <v>1139</v>
      </c>
      <c r="E237" s="4">
        <v>42871</v>
      </c>
      <c r="F237" s="4">
        <v>42899</v>
      </c>
      <c r="G237" s="74">
        <v>42839</v>
      </c>
      <c r="H237" s="83" t="s">
        <v>42</v>
      </c>
      <c r="I237" s="100">
        <v>42794</v>
      </c>
      <c r="J237" s="4">
        <v>41747</v>
      </c>
      <c r="K237" s="93" t="s">
        <v>43</v>
      </c>
      <c r="L237" s="75" t="s">
        <v>66</v>
      </c>
      <c r="M237" s="75" t="s">
        <v>1148</v>
      </c>
      <c r="N237" s="75" t="s">
        <v>1141</v>
      </c>
      <c r="O237" s="75" t="s">
        <v>1149</v>
      </c>
      <c r="P237" s="95" t="s">
        <v>85</v>
      </c>
      <c r="Q237" s="75" t="s">
        <v>44</v>
      </c>
      <c r="R237" s="75">
        <v>16</v>
      </c>
      <c r="S237" s="95" t="s">
        <v>797</v>
      </c>
      <c r="T237" s="96">
        <v>2</v>
      </c>
      <c r="U237" s="97">
        <v>9</v>
      </c>
      <c r="V237" s="98">
        <v>445.25</v>
      </c>
      <c r="W237" s="75" t="s">
        <v>50</v>
      </c>
      <c r="X237" s="98">
        <v>60700</v>
      </c>
      <c r="Y237" s="75" t="s">
        <v>46</v>
      </c>
      <c r="Z237" s="75" t="s">
        <v>47</v>
      </c>
      <c r="AA237" s="75" t="s">
        <v>92</v>
      </c>
      <c r="AB237" s="5" t="s">
        <v>1661</v>
      </c>
      <c r="AC237" s="48" t="s">
        <v>1737</v>
      </c>
      <c r="AD237" s="99"/>
    </row>
    <row r="238" spans="2:30" s="206" customFormat="1" ht="130.15" customHeight="1" x14ac:dyDescent="0.2">
      <c r="B238" s="177">
        <v>101</v>
      </c>
      <c r="C238" s="3" t="s">
        <v>1150</v>
      </c>
      <c r="D238" s="43" t="s">
        <v>1151</v>
      </c>
      <c r="E238" s="4">
        <v>42860</v>
      </c>
      <c r="F238" s="4">
        <v>42899</v>
      </c>
      <c r="G238" s="44">
        <v>42844</v>
      </c>
      <c r="H238" s="44" t="s">
        <v>42</v>
      </c>
      <c r="I238" s="44">
        <v>42490</v>
      </c>
      <c r="J238" s="44">
        <v>42690</v>
      </c>
      <c r="K238" s="75" t="s">
        <v>1111</v>
      </c>
      <c r="L238" s="5" t="s">
        <v>167</v>
      </c>
      <c r="M238" s="5" t="s">
        <v>1152</v>
      </c>
      <c r="N238" s="5" t="s">
        <v>1153</v>
      </c>
      <c r="O238" s="5" t="s">
        <v>1154</v>
      </c>
      <c r="P238" s="3" t="s">
        <v>151</v>
      </c>
      <c r="Q238" s="5" t="s">
        <v>1155</v>
      </c>
      <c r="R238" s="54" t="s">
        <v>103</v>
      </c>
      <c r="S238" s="95" t="s">
        <v>665</v>
      </c>
      <c r="T238" s="77">
        <v>138</v>
      </c>
      <c r="U238" s="63">
        <v>10</v>
      </c>
      <c r="V238" s="94">
        <v>24054.78</v>
      </c>
      <c r="W238" s="5" t="s">
        <v>50</v>
      </c>
      <c r="X238" s="79">
        <v>1794600</v>
      </c>
      <c r="Y238" s="4">
        <v>43784</v>
      </c>
      <c r="Z238" s="48" t="s">
        <v>53</v>
      </c>
      <c r="AA238" s="5" t="s">
        <v>92</v>
      </c>
      <c r="AB238" s="5" t="s">
        <v>1661</v>
      </c>
      <c r="AC238" s="48" t="s">
        <v>1737</v>
      </c>
      <c r="AD238" s="103" t="s">
        <v>1156</v>
      </c>
    </row>
    <row r="239" spans="2:30" s="206" customFormat="1" ht="192.75" customHeight="1" x14ac:dyDescent="0.2">
      <c r="B239" s="177">
        <v>102</v>
      </c>
      <c r="C239" s="3" t="s">
        <v>1157</v>
      </c>
      <c r="D239" s="43" t="s">
        <v>1158</v>
      </c>
      <c r="E239" s="4">
        <v>42871</v>
      </c>
      <c r="F239" s="4">
        <v>42899</v>
      </c>
      <c r="G239" s="44">
        <v>42741</v>
      </c>
      <c r="H239" s="44" t="s">
        <v>42</v>
      </c>
      <c r="I239" s="4">
        <v>42735</v>
      </c>
      <c r="J239" s="44">
        <v>41696</v>
      </c>
      <c r="K239" s="75" t="s">
        <v>1111</v>
      </c>
      <c r="L239" s="5" t="s">
        <v>779</v>
      </c>
      <c r="M239" s="23" t="s">
        <v>51</v>
      </c>
      <c r="N239" s="5" t="s">
        <v>1159</v>
      </c>
      <c r="O239" s="5" t="s">
        <v>1160</v>
      </c>
      <c r="P239" s="23" t="s">
        <v>52</v>
      </c>
      <c r="Q239" s="5" t="s">
        <v>1161</v>
      </c>
      <c r="R239" s="54" t="s">
        <v>646</v>
      </c>
      <c r="S239" s="5" t="s">
        <v>307</v>
      </c>
      <c r="T239" s="77">
        <v>48.05</v>
      </c>
      <c r="U239" s="63">
        <v>15</v>
      </c>
      <c r="V239" s="78">
        <v>11930.63</v>
      </c>
      <c r="W239" s="5" t="s">
        <v>50</v>
      </c>
      <c r="X239" s="79">
        <v>945000</v>
      </c>
      <c r="Y239" s="75" t="s">
        <v>46</v>
      </c>
      <c r="Z239" s="278" t="s">
        <v>53</v>
      </c>
      <c r="AA239" s="5" t="s">
        <v>92</v>
      </c>
      <c r="AB239" s="5" t="s">
        <v>1661</v>
      </c>
      <c r="AC239" s="48" t="s">
        <v>1737</v>
      </c>
      <c r="AD239" s="59" t="s">
        <v>1162</v>
      </c>
    </row>
    <row r="240" spans="2:30" s="206" customFormat="1" ht="83.45" customHeight="1" x14ac:dyDescent="0.2">
      <c r="B240" s="177">
        <v>103</v>
      </c>
      <c r="C240" s="3" t="s">
        <v>1157</v>
      </c>
      <c r="D240" s="43" t="s">
        <v>1158</v>
      </c>
      <c r="E240" s="4">
        <v>42871</v>
      </c>
      <c r="F240" s="4">
        <v>42899</v>
      </c>
      <c r="G240" s="44">
        <v>42741</v>
      </c>
      <c r="H240" s="44" t="s">
        <v>42</v>
      </c>
      <c r="I240" s="4">
        <v>42735</v>
      </c>
      <c r="J240" s="44">
        <v>41696</v>
      </c>
      <c r="K240" s="93" t="s">
        <v>43</v>
      </c>
      <c r="L240" s="5" t="s">
        <v>779</v>
      </c>
      <c r="M240" s="23" t="s">
        <v>51</v>
      </c>
      <c r="N240" s="5" t="s">
        <v>1159</v>
      </c>
      <c r="O240" s="5" t="s">
        <v>1160</v>
      </c>
      <c r="P240" s="23" t="s">
        <v>52</v>
      </c>
      <c r="Q240" s="5" t="s">
        <v>1161</v>
      </c>
      <c r="R240" s="54" t="s">
        <v>646</v>
      </c>
      <c r="S240" s="5" t="s">
        <v>307</v>
      </c>
      <c r="T240" s="77">
        <v>48.05</v>
      </c>
      <c r="U240" s="63">
        <v>15</v>
      </c>
      <c r="V240" s="78">
        <v>11930.63</v>
      </c>
      <c r="W240" s="5" t="s">
        <v>50</v>
      </c>
      <c r="X240" s="79">
        <v>945000</v>
      </c>
      <c r="Y240" s="75" t="s">
        <v>46</v>
      </c>
      <c r="Z240" s="278" t="s">
        <v>53</v>
      </c>
      <c r="AA240" s="5" t="s">
        <v>92</v>
      </c>
      <c r="AB240" s="5" t="s">
        <v>1661</v>
      </c>
      <c r="AC240" s="48" t="s">
        <v>1737</v>
      </c>
      <c r="AD240" s="59" t="s">
        <v>1163</v>
      </c>
    </row>
    <row r="241" spans="1:30" s="206" customFormat="1" ht="93" customHeight="1" x14ac:dyDescent="0.2">
      <c r="B241" s="177">
        <v>104</v>
      </c>
      <c r="C241" s="93" t="s">
        <v>1164</v>
      </c>
      <c r="D241" s="280" t="s">
        <v>1165</v>
      </c>
      <c r="E241" s="4">
        <v>42877</v>
      </c>
      <c r="F241" s="4">
        <v>42899</v>
      </c>
      <c r="G241" s="89">
        <v>42835</v>
      </c>
      <c r="H241" s="89" t="s">
        <v>42</v>
      </c>
      <c r="I241" s="89">
        <v>42643</v>
      </c>
      <c r="J241" s="89">
        <v>42767</v>
      </c>
      <c r="K241" s="75" t="s">
        <v>1111</v>
      </c>
      <c r="L241" s="83" t="s">
        <v>100</v>
      </c>
      <c r="M241" s="23" t="s">
        <v>51</v>
      </c>
      <c r="N241" s="75" t="s">
        <v>1166</v>
      </c>
      <c r="O241" s="75" t="s">
        <v>1167</v>
      </c>
      <c r="P241" s="23" t="s">
        <v>52</v>
      </c>
      <c r="Q241" s="3" t="s">
        <v>1078</v>
      </c>
      <c r="R241" s="83" t="s">
        <v>70</v>
      </c>
      <c r="S241" s="75" t="s">
        <v>1168</v>
      </c>
      <c r="T241" s="281">
        <v>55.3</v>
      </c>
      <c r="U241" s="97">
        <v>15</v>
      </c>
      <c r="V241" s="282">
        <v>15292.33</v>
      </c>
      <c r="W241" s="75" t="s">
        <v>50</v>
      </c>
      <c r="X241" s="283">
        <v>1232300</v>
      </c>
      <c r="Y241" s="75" t="s">
        <v>46</v>
      </c>
      <c r="Z241" s="75" t="s">
        <v>53</v>
      </c>
      <c r="AA241" s="93" t="s">
        <v>92</v>
      </c>
      <c r="AB241" s="5" t="s">
        <v>1661</v>
      </c>
      <c r="AC241" s="48" t="s">
        <v>1737</v>
      </c>
      <c r="AD241" s="125" t="s">
        <v>1169</v>
      </c>
    </row>
    <row r="242" spans="1:30" s="206" customFormat="1" ht="127.15" customHeight="1" x14ac:dyDescent="0.2">
      <c r="B242" s="177">
        <v>105</v>
      </c>
      <c r="C242" s="93" t="s">
        <v>1164</v>
      </c>
      <c r="D242" s="280" t="s">
        <v>1165</v>
      </c>
      <c r="E242" s="4">
        <v>42877</v>
      </c>
      <c r="F242" s="4">
        <v>42899</v>
      </c>
      <c r="G242" s="89">
        <v>42835</v>
      </c>
      <c r="H242" s="89" t="s">
        <v>42</v>
      </c>
      <c r="I242" s="89">
        <v>42643</v>
      </c>
      <c r="J242" s="89">
        <v>42767</v>
      </c>
      <c r="K242" s="75" t="s">
        <v>239</v>
      </c>
      <c r="L242" s="83" t="s">
        <v>100</v>
      </c>
      <c r="M242" s="23" t="s">
        <v>51</v>
      </c>
      <c r="N242" s="75" t="s">
        <v>1166</v>
      </c>
      <c r="O242" s="75" t="s">
        <v>1167</v>
      </c>
      <c r="P242" s="23" t="s">
        <v>52</v>
      </c>
      <c r="Q242" s="3" t="s">
        <v>1078</v>
      </c>
      <c r="R242" s="83" t="s">
        <v>440</v>
      </c>
      <c r="S242" s="75" t="s">
        <v>1170</v>
      </c>
      <c r="T242" s="281">
        <v>55.3</v>
      </c>
      <c r="U242" s="97">
        <v>6</v>
      </c>
      <c r="V242" s="282">
        <v>6401.8</v>
      </c>
      <c r="W242" s="75" t="s">
        <v>50</v>
      </c>
      <c r="X242" s="283">
        <v>1232300</v>
      </c>
      <c r="Y242" s="75" t="s">
        <v>46</v>
      </c>
      <c r="Z242" s="75" t="s">
        <v>53</v>
      </c>
      <c r="AA242" s="93" t="s">
        <v>92</v>
      </c>
      <c r="AB242" s="5" t="s">
        <v>1661</v>
      </c>
      <c r="AC242" s="48" t="s">
        <v>1737</v>
      </c>
      <c r="AD242" s="125" t="s">
        <v>1171</v>
      </c>
    </row>
    <row r="243" spans="1:30" s="206" customFormat="1" ht="125.45" customHeight="1" x14ac:dyDescent="0.2">
      <c r="B243" s="177">
        <v>106</v>
      </c>
      <c r="C243" s="23" t="s">
        <v>1172</v>
      </c>
      <c r="D243" s="43" t="s">
        <v>1173</v>
      </c>
      <c r="E243" s="4">
        <v>42874</v>
      </c>
      <c r="F243" s="4">
        <v>42899</v>
      </c>
      <c r="G243" s="87">
        <v>42846</v>
      </c>
      <c r="H243" s="23" t="s">
        <v>42</v>
      </c>
      <c r="I243" s="100">
        <v>42613</v>
      </c>
      <c r="J243" s="100">
        <v>42145</v>
      </c>
      <c r="K243" s="75" t="s">
        <v>1111</v>
      </c>
      <c r="L243" s="5" t="s">
        <v>55</v>
      </c>
      <c r="M243" s="23" t="s">
        <v>51</v>
      </c>
      <c r="N243" s="23" t="s">
        <v>1174</v>
      </c>
      <c r="O243" s="23" t="s">
        <v>1175</v>
      </c>
      <c r="P243" s="23" t="s">
        <v>52</v>
      </c>
      <c r="Q243" s="23" t="s">
        <v>54</v>
      </c>
      <c r="R243" s="23" t="s">
        <v>1176</v>
      </c>
      <c r="S243" s="23" t="s">
        <v>1177</v>
      </c>
      <c r="T243" s="94">
        <v>63.4</v>
      </c>
      <c r="U243" s="97" t="s">
        <v>110</v>
      </c>
      <c r="V243" s="94">
        <v>0.08</v>
      </c>
      <c r="W243" s="23" t="s">
        <v>115</v>
      </c>
      <c r="X243" s="94">
        <v>2831.88</v>
      </c>
      <c r="Y243" s="87">
        <v>43187</v>
      </c>
      <c r="Z243" s="23" t="s">
        <v>300</v>
      </c>
      <c r="AA243" s="23" t="s">
        <v>92</v>
      </c>
      <c r="AB243" s="5" t="s">
        <v>1661</v>
      </c>
      <c r="AC243" s="48" t="s">
        <v>1737</v>
      </c>
      <c r="AD243" s="103" t="s">
        <v>1178</v>
      </c>
    </row>
    <row r="244" spans="1:30" s="206" customFormat="1" ht="88.15" customHeight="1" x14ac:dyDescent="0.2">
      <c r="B244" s="177">
        <v>107</v>
      </c>
      <c r="C244" s="82" t="s">
        <v>1179</v>
      </c>
      <c r="D244" s="105" t="s">
        <v>1180</v>
      </c>
      <c r="E244" s="4">
        <v>42865</v>
      </c>
      <c r="F244" s="4">
        <v>42899</v>
      </c>
      <c r="G244" s="74" t="s">
        <v>42</v>
      </c>
      <c r="H244" s="74" t="s">
        <v>42</v>
      </c>
      <c r="I244" s="74">
        <v>42582</v>
      </c>
      <c r="J244" s="74">
        <v>42716</v>
      </c>
      <c r="K244" s="75" t="s">
        <v>1111</v>
      </c>
      <c r="L244" s="76" t="s">
        <v>61</v>
      </c>
      <c r="M244" s="23" t="s">
        <v>51</v>
      </c>
      <c r="N244" s="76" t="s">
        <v>1181</v>
      </c>
      <c r="O244" s="76" t="s">
        <v>1182</v>
      </c>
      <c r="P244" s="23" t="s">
        <v>52</v>
      </c>
      <c r="Q244" s="76" t="s">
        <v>394</v>
      </c>
      <c r="R244" s="75" t="s">
        <v>923</v>
      </c>
      <c r="S244" s="76" t="s">
        <v>179</v>
      </c>
      <c r="T244" s="108">
        <v>242.2</v>
      </c>
      <c r="U244" s="97" t="s">
        <v>110</v>
      </c>
      <c r="V244" s="110">
        <v>0.08</v>
      </c>
      <c r="W244" s="76" t="s">
        <v>50</v>
      </c>
      <c r="X244" s="111">
        <v>167307.67000000001</v>
      </c>
      <c r="Y244" s="106">
        <v>43810</v>
      </c>
      <c r="Z244" s="82" t="s">
        <v>47</v>
      </c>
      <c r="AA244" s="82" t="s">
        <v>92</v>
      </c>
      <c r="AB244" s="5" t="s">
        <v>1661</v>
      </c>
      <c r="AC244" s="48" t="s">
        <v>1737</v>
      </c>
      <c r="AD244" s="112" t="s">
        <v>1183</v>
      </c>
    </row>
    <row r="245" spans="1:30" s="206" customFormat="1" ht="82.15" customHeight="1" x14ac:dyDescent="0.2">
      <c r="B245" s="177">
        <v>108</v>
      </c>
      <c r="C245" s="82" t="s">
        <v>1184</v>
      </c>
      <c r="D245" s="105" t="s">
        <v>1185</v>
      </c>
      <c r="E245" s="4">
        <v>42865</v>
      </c>
      <c r="F245" s="4">
        <v>42899</v>
      </c>
      <c r="G245" s="74" t="s">
        <v>42</v>
      </c>
      <c r="H245" s="74" t="s">
        <v>42</v>
      </c>
      <c r="I245" s="74">
        <v>42094</v>
      </c>
      <c r="J245" s="74">
        <v>42279</v>
      </c>
      <c r="K245" s="75" t="s">
        <v>1111</v>
      </c>
      <c r="L245" s="76" t="s">
        <v>61</v>
      </c>
      <c r="M245" s="23" t="s">
        <v>51</v>
      </c>
      <c r="N245" s="76" t="s">
        <v>1186</v>
      </c>
      <c r="O245" s="76" t="s">
        <v>1182</v>
      </c>
      <c r="P245" s="23" t="s">
        <v>52</v>
      </c>
      <c r="Q245" s="76" t="s">
        <v>394</v>
      </c>
      <c r="R245" s="75" t="s">
        <v>923</v>
      </c>
      <c r="S245" s="76" t="s">
        <v>179</v>
      </c>
      <c r="T245" s="108">
        <v>332.1</v>
      </c>
      <c r="U245" s="97" t="s">
        <v>110</v>
      </c>
      <c r="V245" s="110">
        <v>0.08</v>
      </c>
      <c r="W245" s="76" t="s">
        <v>50</v>
      </c>
      <c r="X245" s="111">
        <v>273232.56</v>
      </c>
      <c r="Y245" s="75" t="s">
        <v>46</v>
      </c>
      <c r="Z245" s="82" t="s">
        <v>47</v>
      </c>
      <c r="AA245" s="82" t="s">
        <v>92</v>
      </c>
      <c r="AB245" s="5" t="s">
        <v>1661</v>
      </c>
      <c r="AC245" s="48" t="s">
        <v>1737</v>
      </c>
      <c r="AD245" s="112" t="s">
        <v>1187</v>
      </c>
    </row>
    <row r="246" spans="1:30" s="206" customFormat="1" ht="221.45" customHeight="1" x14ac:dyDescent="0.2">
      <c r="B246" s="177">
        <v>109</v>
      </c>
      <c r="C246" s="93" t="s">
        <v>1188</v>
      </c>
      <c r="D246" s="280" t="s">
        <v>1189</v>
      </c>
      <c r="E246" s="4">
        <v>42866</v>
      </c>
      <c r="F246" s="4">
        <v>42899</v>
      </c>
      <c r="G246" s="74">
        <v>42839</v>
      </c>
      <c r="H246" s="89" t="s">
        <v>42</v>
      </c>
      <c r="I246" s="89">
        <v>42428</v>
      </c>
      <c r="J246" s="89">
        <v>41765</v>
      </c>
      <c r="K246" s="75" t="s">
        <v>1111</v>
      </c>
      <c r="L246" s="83" t="s">
        <v>100</v>
      </c>
      <c r="M246" s="75" t="s">
        <v>1190</v>
      </c>
      <c r="N246" s="75" t="s">
        <v>1191</v>
      </c>
      <c r="O246" s="75" t="s">
        <v>1192</v>
      </c>
      <c r="P246" s="93" t="s">
        <v>59</v>
      </c>
      <c r="Q246" s="75" t="s">
        <v>102</v>
      </c>
      <c r="R246" s="75" t="s">
        <v>286</v>
      </c>
      <c r="S246" s="75" t="s">
        <v>1193</v>
      </c>
      <c r="T246" s="281">
        <v>32.700000000000003</v>
      </c>
      <c r="U246" s="97" t="s">
        <v>110</v>
      </c>
      <c r="V246" s="282">
        <v>0.08</v>
      </c>
      <c r="W246" s="75" t="s">
        <v>50</v>
      </c>
      <c r="X246" s="283">
        <v>480093.97</v>
      </c>
      <c r="Y246" s="75" t="s">
        <v>46</v>
      </c>
      <c r="Z246" s="75" t="s">
        <v>53</v>
      </c>
      <c r="AA246" s="93" t="s">
        <v>92</v>
      </c>
      <c r="AB246" s="5" t="s">
        <v>1661</v>
      </c>
      <c r="AC246" s="48" t="s">
        <v>1737</v>
      </c>
      <c r="AD246" s="125" t="s">
        <v>1194</v>
      </c>
    </row>
    <row r="247" spans="1:30" s="57" customFormat="1" ht="127.5" x14ac:dyDescent="0.25">
      <c r="B247" s="177">
        <v>110</v>
      </c>
      <c r="C247" s="93" t="s">
        <v>1188</v>
      </c>
      <c r="D247" s="280" t="s">
        <v>1189</v>
      </c>
      <c r="E247" s="4">
        <v>42866</v>
      </c>
      <c r="F247" s="4">
        <v>42899</v>
      </c>
      <c r="G247" s="74">
        <v>42839</v>
      </c>
      <c r="H247" s="89" t="s">
        <v>42</v>
      </c>
      <c r="I247" s="89">
        <v>42428</v>
      </c>
      <c r="J247" s="89">
        <v>41765</v>
      </c>
      <c r="K247" s="93" t="s">
        <v>43</v>
      </c>
      <c r="L247" s="83" t="s">
        <v>100</v>
      </c>
      <c r="M247" s="75" t="s">
        <v>1190</v>
      </c>
      <c r="N247" s="75" t="s">
        <v>1191</v>
      </c>
      <c r="O247" s="75" t="s">
        <v>1192</v>
      </c>
      <c r="P247" s="93" t="s">
        <v>59</v>
      </c>
      <c r="Q247" s="75" t="s">
        <v>102</v>
      </c>
      <c r="R247" s="75" t="s">
        <v>286</v>
      </c>
      <c r="S247" s="75" t="s">
        <v>1193</v>
      </c>
      <c r="T247" s="281">
        <v>32.700000000000003</v>
      </c>
      <c r="U247" s="97" t="s">
        <v>110</v>
      </c>
      <c r="V247" s="282">
        <v>0.08</v>
      </c>
      <c r="W247" s="75" t="s">
        <v>50</v>
      </c>
      <c r="X247" s="283">
        <v>480093.97</v>
      </c>
      <c r="Y247" s="75" t="s">
        <v>46</v>
      </c>
      <c r="Z247" s="75" t="s">
        <v>53</v>
      </c>
      <c r="AA247" s="93" t="s">
        <v>92</v>
      </c>
      <c r="AB247" s="5" t="s">
        <v>1661</v>
      </c>
      <c r="AC247" s="48" t="s">
        <v>1737</v>
      </c>
      <c r="AD247" s="125"/>
    </row>
    <row r="248" spans="1:30" s="22" customFormat="1" ht="89.25" x14ac:dyDescent="0.25">
      <c r="B248" s="177">
        <v>111</v>
      </c>
      <c r="C248" s="23" t="s">
        <v>1195</v>
      </c>
      <c r="D248" s="81" t="s">
        <v>1196</v>
      </c>
      <c r="E248" s="4">
        <v>42859</v>
      </c>
      <c r="F248" s="4">
        <v>42899</v>
      </c>
      <c r="G248" s="49">
        <v>42849</v>
      </c>
      <c r="H248" s="49" t="s">
        <v>42</v>
      </c>
      <c r="I248" s="4">
        <v>42155</v>
      </c>
      <c r="J248" s="44" t="s">
        <v>42</v>
      </c>
      <c r="K248" s="75" t="s">
        <v>1111</v>
      </c>
      <c r="L248" s="51" t="s">
        <v>49</v>
      </c>
      <c r="M248" s="3" t="s">
        <v>74</v>
      </c>
      <c r="N248" s="3" t="s">
        <v>1197</v>
      </c>
      <c r="O248" s="51" t="s">
        <v>1198</v>
      </c>
      <c r="P248" s="95" t="s">
        <v>85</v>
      </c>
      <c r="Q248" s="3" t="s">
        <v>1078</v>
      </c>
      <c r="R248" s="288">
        <v>29</v>
      </c>
      <c r="S248" s="51" t="s">
        <v>80</v>
      </c>
      <c r="T248" s="185">
        <v>55.1</v>
      </c>
      <c r="U248" s="63" t="s">
        <v>62</v>
      </c>
      <c r="V248" s="294">
        <v>3673.15</v>
      </c>
      <c r="W248" s="51" t="s">
        <v>50</v>
      </c>
      <c r="X248" s="85">
        <v>1537043</v>
      </c>
      <c r="Y248" s="4">
        <v>43412</v>
      </c>
      <c r="Z248" s="278" t="s">
        <v>53</v>
      </c>
      <c r="AA248" s="93" t="s">
        <v>92</v>
      </c>
      <c r="AB248" s="5" t="s">
        <v>1661</v>
      </c>
      <c r="AC248" s="48" t="s">
        <v>1737</v>
      </c>
      <c r="AD248" s="279" t="s">
        <v>1199</v>
      </c>
    </row>
    <row r="249" spans="1:30" s="193" customFormat="1" ht="63.75" x14ac:dyDescent="0.25">
      <c r="B249" s="177">
        <v>112</v>
      </c>
      <c r="C249" s="23" t="s">
        <v>1200</v>
      </c>
      <c r="D249" s="81" t="s">
        <v>1201</v>
      </c>
      <c r="E249" s="4">
        <v>42866</v>
      </c>
      <c r="F249" s="4">
        <v>42899</v>
      </c>
      <c r="G249" s="4">
        <v>42851</v>
      </c>
      <c r="H249" s="4" t="s">
        <v>42</v>
      </c>
      <c r="I249" s="4">
        <v>42825</v>
      </c>
      <c r="J249" s="49">
        <v>41744</v>
      </c>
      <c r="K249" s="75" t="s">
        <v>239</v>
      </c>
      <c r="L249" s="48" t="s">
        <v>49</v>
      </c>
      <c r="M249" s="3" t="s">
        <v>74</v>
      </c>
      <c r="N249" s="3" t="s">
        <v>1202</v>
      </c>
      <c r="O249" s="51" t="s">
        <v>1203</v>
      </c>
      <c r="P249" s="95" t="s">
        <v>85</v>
      </c>
      <c r="Q249" s="75" t="s">
        <v>1204</v>
      </c>
      <c r="R249" s="55" t="s">
        <v>1205</v>
      </c>
      <c r="S249" s="3" t="s">
        <v>1206</v>
      </c>
      <c r="T249" s="185">
        <v>217.9</v>
      </c>
      <c r="U249" s="56">
        <v>2</v>
      </c>
      <c r="V249" s="186">
        <v>12315.5</v>
      </c>
      <c r="W249" s="51" t="s">
        <v>50</v>
      </c>
      <c r="X249" s="53">
        <v>7389300</v>
      </c>
      <c r="Y249" s="75" t="s">
        <v>46</v>
      </c>
      <c r="Z249" s="278" t="s">
        <v>53</v>
      </c>
      <c r="AA249" s="93" t="s">
        <v>92</v>
      </c>
      <c r="AB249" s="5" t="s">
        <v>1674</v>
      </c>
      <c r="AC249" s="48"/>
      <c r="AD249" s="279" t="s">
        <v>1207</v>
      </c>
    </row>
    <row r="250" spans="1:30" s="193" customFormat="1" ht="63.75" x14ac:dyDescent="0.25">
      <c r="B250" s="177" t="s">
        <v>1208</v>
      </c>
      <c r="C250" s="23" t="s">
        <v>1642</v>
      </c>
      <c r="D250" s="81" t="s">
        <v>1643</v>
      </c>
      <c r="E250" s="4">
        <v>42866</v>
      </c>
      <c r="F250" s="4">
        <v>42899</v>
      </c>
      <c r="G250" s="4">
        <v>42851</v>
      </c>
      <c r="H250" s="4" t="s">
        <v>42</v>
      </c>
      <c r="I250" s="4">
        <v>42825</v>
      </c>
      <c r="J250" s="49">
        <v>41744</v>
      </c>
      <c r="K250" s="184" t="s">
        <v>1633</v>
      </c>
      <c r="L250" s="48" t="s">
        <v>49</v>
      </c>
      <c r="M250" s="3" t="s">
        <v>74</v>
      </c>
      <c r="N250" s="3" t="s">
        <v>1202</v>
      </c>
      <c r="O250" s="51" t="s">
        <v>1203</v>
      </c>
      <c r="P250" s="95" t="s">
        <v>85</v>
      </c>
      <c r="Q250" s="75" t="s">
        <v>1204</v>
      </c>
      <c r="R250" s="55" t="s">
        <v>1205</v>
      </c>
      <c r="S250" s="3" t="s">
        <v>1206</v>
      </c>
      <c r="T250" s="185">
        <v>217.9</v>
      </c>
      <c r="U250" s="56">
        <v>0.01</v>
      </c>
      <c r="V250" s="186">
        <v>61.58</v>
      </c>
      <c r="W250" s="51" t="s">
        <v>50</v>
      </c>
      <c r="X250" s="53">
        <v>7389301</v>
      </c>
      <c r="Y250" s="75" t="s">
        <v>784</v>
      </c>
      <c r="Z250" s="278" t="s">
        <v>53</v>
      </c>
      <c r="AA250" s="93" t="s">
        <v>92</v>
      </c>
      <c r="AB250" s="5" t="s">
        <v>1674</v>
      </c>
      <c r="AC250" s="48"/>
      <c r="AD250" s="279" t="s">
        <v>1644</v>
      </c>
    </row>
    <row r="251" spans="1:30" s="193" customFormat="1" ht="63.75" x14ac:dyDescent="0.25">
      <c r="B251" s="177">
        <v>113</v>
      </c>
      <c r="C251" s="23" t="s">
        <v>1200</v>
      </c>
      <c r="D251" s="81" t="s">
        <v>1201</v>
      </c>
      <c r="E251" s="4">
        <v>42866</v>
      </c>
      <c r="F251" s="4">
        <v>42899</v>
      </c>
      <c r="G251" s="4">
        <v>42851</v>
      </c>
      <c r="H251" s="4" t="s">
        <v>42</v>
      </c>
      <c r="I251" s="4">
        <v>42825</v>
      </c>
      <c r="J251" s="49">
        <v>41744</v>
      </c>
      <c r="K251" s="82" t="s">
        <v>1209</v>
      </c>
      <c r="L251" s="48" t="s">
        <v>49</v>
      </c>
      <c r="M251" s="3" t="s">
        <v>74</v>
      </c>
      <c r="N251" s="3" t="s">
        <v>1202</v>
      </c>
      <c r="O251" s="51" t="s">
        <v>1203</v>
      </c>
      <c r="P251" s="95" t="s">
        <v>85</v>
      </c>
      <c r="Q251" s="75" t="s">
        <v>1204</v>
      </c>
      <c r="R251" s="55" t="s">
        <v>1205</v>
      </c>
      <c r="S251" s="3" t="s">
        <v>1206</v>
      </c>
      <c r="T251" s="185">
        <v>217.9</v>
      </c>
      <c r="U251" s="56">
        <v>2</v>
      </c>
      <c r="V251" s="186">
        <v>12315.5</v>
      </c>
      <c r="W251" s="51" t="s">
        <v>50</v>
      </c>
      <c r="X251" s="53">
        <v>7389300</v>
      </c>
      <c r="Y251" s="75" t="s">
        <v>46</v>
      </c>
      <c r="Z251" s="278" t="s">
        <v>53</v>
      </c>
      <c r="AA251" s="93" t="s">
        <v>92</v>
      </c>
      <c r="AB251" s="5" t="s">
        <v>1674</v>
      </c>
      <c r="AC251" s="48"/>
      <c r="AD251" s="279" t="s">
        <v>1210</v>
      </c>
    </row>
    <row r="252" spans="1:30" s="22" customFormat="1" ht="63.75" x14ac:dyDescent="0.25">
      <c r="B252" s="177">
        <v>114</v>
      </c>
      <c r="C252" s="23" t="s">
        <v>1200</v>
      </c>
      <c r="D252" s="81" t="s">
        <v>1201</v>
      </c>
      <c r="E252" s="4">
        <v>42866</v>
      </c>
      <c r="F252" s="4">
        <v>42899</v>
      </c>
      <c r="G252" s="4">
        <v>42851</v>
      </c>
      <c r="H252" s="4" t="s">
        <v>42</v>
      </c>
      <c r="I252" s="4">
        <v>42825</v>
      </c>
      <c r="J252" s="49">
        <v>41744</v>
      </c>
      <c r="K252" s="93" t="s">
        <v>43</v>
      </c>
      <c r="L252" s="48" t="s">
        <v>49</v>
      </c>
      <c r="M252" s="3" t="s">
        <v>74</v>
      </c>
      <c r="N252" s="3" t="s">
        <v>1202</v>
      </c>
      <c r="O252" s="51" t="s">
        <v>1203</v>
      </c>
      <c r="P252" s="95" t="s">
        <v>85</v>
      </c>
      <c r="Q252" s="75" t="s">
        <v>1204</v>
      </c>
      <c r="R252" s="55" t="s">
        <v>1205</v>
      </c>
      <c r="S252" s="3" t="s">
        <v>1206</v>
      </c>
      <c r="T252" s="185">
        <v>217.9</v>
      </c>
      <c r="U252" s="56">
        <v>2</v>
      </c>
      <c r="V252" s="186">
        <v>12315.5</v>
      </c>
      <c r="W252" s="51" t="s">
        <v>50</v>
      </c>
      <c r="X252" s="53">
        <v>7389300</v>
      </c>
      <c r="Y252" s="75" t="s">
        <v>46</v>
      </c>
      <c r="Z252" s="278" t="s">
        <v>53</v>
      </c>
      <c r="AA252" s="93" t="s">
        <v>92</v>
      </c>
      <c r="AB252" s="5" t="s">
        <v>1674</v>
      </c>
      <c r="AC252" s="48"/>
      <c r="AD252" s="279"/>
    </row>
    <row r="253" spans="1:30" s="22" customFormat="1" ht="127.5" x14ac:dyDescent="0.25">
      <c r="A253" s="248"/>
      <c r="B253" s="295" t="s">
        <v>1629</v>
      </c>
      <c r="C253" s="23" t="s">
        <v>1631</v>
      </c>
      <c r="D253" s="81" t="s">
        <v>1632</v>
      </c>
      <c r="E253" s="87">
        <v>42808</v>
      </c>
      <c r="F253" s="89">
        <v>42832</v>
      </c>
      <c r="G253" s="45" t="s">
        <v>42</v>
      </c>
      <c r="H253" s="45" t="s">
        <v>42</v>
      </c>
      <c r="I253" s="45">
        <v>42460</v>
      </c>
      <c r="J253" s="194">
        <v>42643</v>
      </c>
      <c r="K253" s="184" t="s">
        <v>1633</v>
      </c>
      <c r="L253" s="195" t="s">
        <v>49</v>
      </c>
      <c r="M253" s="196" t="s">
        <v>1634</v>
      </c>
      <c r="N253" s="64" t="s">
        <v>1635</v>
      </c>
      <c r="O253" s="296" t="s">
        <v>1636</v>
      </c>
      <c r="P253" s="3" t="s">
        <v>85</v>
      </c>
      <c r="Q253" s="115" t="s">
        <v>48</v>
      </c>
      <c r="R253" s="201" t="s">
        <v>1637</v>
      </c>
      <c r="S253" s="126" t="s">
        <v>1638</v>
      </c>
      <c r="T253" s="297">
        <v>40</v>
      </c>
      <c r="U253" s="202">
        <v>1</v>
      </c>
      <c r="V253" s="203">
        <v>10.06</v>
      </c>
      <c r="W253" s="184" t="s">
        <v>50</v>
      </c>
      <c r="X253" s="298">
        <v>1206300</v>
      </c>
      <c r="Y253" s="45">
        <v>43736</v>
      </c>
      <c r="Z253" s="48" t="s">
        <v>53</v>
      </c>
      <c r="AA253" s="129" t="s">
        <v>92</v>
      </c>
      <c r="AB253" s="64" t="s">
        <v>1674</v>
      </c>
      <c r="AC253" s="299"/>
      <c r="AD253" s="103" t="s">
        <v>1639</v>
      </c>
    </row>
    <row r="254" spans="1:30" s="57" customFormat="1" ht="127.5" x14ac:dyDescent="0.25">
      <c r="A254" s="60"/>
      <c r="B254" s="177" t="s">
        <v>1630</v>
      </c>
      <c r="C254" s="5" t="s">
        <v>1631</v>
      </c>
      <c r="D254" s="54" t="s">
        <v>1632</v>
      </c>
      <c r="E254" s="44">
        <v>42808</v>
      </c>
      <c r="F254" s="44"/>
      <c r="G254" s="45" t="s">
        <v>42</v>
      </c>
      <c r="H254" s="45" t="s">
        <v>42</v>
      </c>
      <c r="I254" s="45">
        <v>42460</v>
      </c>
      <c r="J254" s="194">
        <v>42643</v>
      </c>
      <c r="K254" s="184" t="s">
        <v>1633</v>
      </c>
      <c r="L254" s="195" t="s">
        <v>49</v>
      </c>
      <c r="M254" s="196" t="s">
        <v>1634</v>
      </c>
      <c r="N254" s="64" t="s">
        <v>1641</v>
      </c>
      <c r="O254" s="296" t="s">
        <v>1636</v>
      </c>
      <c r="P254" s="3" t="s">
        <v>85</v>
      </c>
      <c r="Q254" s="5" t="s">
        <v>54</v>
      </c>
      <c r="R254" s="201" t="s">
        <v>1637</v>
      </c>
      <c r="S254" s="65" t="s">
        <v>1638</v>
      </c>
      <c r="T254" s="297">
        <v>28.8</v>
      </c>
      <c r="U254" s="202">
        <v>1</v>
      </c>
      <c r="V254" s="203">
        <v>7.24</v>
      </c>
      <c r="W254" s="184" t="s">
        <v>50</v>
      </c>
      <c r="X254" s="298">
        <v>868500</v>
      </c>
      <c r="Y254" s="45">
        <v>43736</v>
      </c>
      <c r="Z254" s="48" t="s">
        <v>53</v>
      </c>
      <c r="AA254" s="64" t="s">
        <v>92</v>
      </c>
      <c r="AB254" s="64" t="s">
        <v>1674</v>
      </c>
      <c r="AC254" s="300"/>
      <c r="AD254" s="59" t="s">
        <v>1640</v>
      </c>
    </row>
    <row r="255" spans="1:30" s="22" customFormat="1" ht="89.25" x14ac:dyDescent="0.25">
      <c r="B255" s="177">
        <v>115</v>
      </c>
      <c r="C255" s="3" t="s">
        <v>1211</v>
      </c>
      <c r="D255" s="43" t="s">
        <v>1212</v>
      </c>
      <c r="E255" s="4">
        <v>42879</v>
      </c>
      <c r="F255" s="4">
        <v>42899</v>
      </c>
      <c r="G255" s="44">
        <v>42815</v>
      </c>
      <c r="H255" s="44" t="s">
        <v>42</v>
      </c>
      <c r="I255" s="100">
        <v>42794</v>
      </c>
      <c r="J255" s="44">
        <v>41809</v>
      </c>
      <c r="K255" s="93" t="s">
        <v>43</v>
      </c>
      <c r="L255" s="5" t="s">
        <v>63</v>
      </c>
      <c r="M255" s="23" t="s">
        <v>51</v>
      </c>
      <c r="N255" s="5" t="s">
        <v>1213</v>
      </c>
      <c r="O255" s="5" t="s">
        <v>1214</v>
      </c>
      <c r="P255" s="23" t="s">
        <v>52</v>
      </c>
      <c r="Q255" s="23" t="s">
        <v>54</v>
      </c>
      <c r="R255" s="54" t="s">
        <v>78</v>
      </c>
      <c r="S255" s="5" t="s">
        <v>716</v>
      </c>
      <c r="T255" s="77">
        <v>44.8</v>
      </c>
      <c r="U255" s="63" t="s">
        <v>62</v>
      </c>
      <c r="V255" s="78">
        <v>2070.21</v>
      </c>
      <c r="W255" s="5" t="s">
        <v>50</v>
      </c>
      <c r="X255" s="79">
        <v>909130</v>
      </c>
      <c r="Y255" s="75" t="s">
        <v>46</v>
      </c>
      <c r="Z255" s="48" t="s">
        <v>47</v>
      </c>
      <c r="AA255" s="5" t="s">
        <v>92</v>
      </c>
      <c r="AB255" s="5" t="s">
        <v>1661</v>
      </c>
      <c r="AC255" s="48" t="s">
        <v>1737</v>
      </c>
      <c r="AD255" s="301" t="s">
        <v>1215</v>
      </c>
    </row>
    <row r="256" spans="1:30" s="22" customFormat="1" ht="63.75" x14ac:dyDescent="0.25">
      <c r="B256" s="177">
        <v>116</v>
      </c>
      <c r="C256" s="3" t="s">
        <v>1211</v>
      </c>
      <c r="D256" s="43" t="s">
        <v>1212</v>
      </c>
      <c r="E256" s="4">
        <v>42879</v>
      </c>
      <c r="F256" s="4">
        <v>42899</v>
      </c>
      <c r="G256" s="89">
        <v>42775</v>
      </c>
      <c r="H256" s="89" t="s">
        <v>42</v>
      </c>
      <c r="I256" s="100">
        <v>42794</v>
      </c>
      <c r="J256" s="87">
        <v>41624</v>
      </c>
      <c r="K256" s="75" t="s">
        <v>239</v>
      </c>
      <c r="L256" s="75" t="s">
        <v>63</v>
      </c>
      <c r="M256" s="23" t="s">
        <v>51</v>
      </c>
      <c r="N256" s="75" t="s">
        <v>1216</v>
      </c>
      <c r="O256" s="75" t="s">
        <v>1217</v>
      </c>
      <c r="P256" s="95" t="s">
        <v>85</v>
      </c>
      <c r="Q256" s="75" t="s">
        <v>65</v>
      </c>
      <c r="R256" s="83" t="s">
        <v>70</v>
      </c>
      <c r="S256" s="75" t="s">
        <v>1218</v>
      </c>
      <c r="T256" s="96">
        <v>14</v>
      </c>
      <c r="U256" s="97">
        <v>5</v>
      </c>
      <c r="V256" s="62">
        <v>495.95</v>
      </c>
      <c r="W256" s="75" t="s">
        <v>50</v>
      </c>
      <c r="X256" s="92">
        <v>115900</v>
      </c>
      <c r="Y256" s="75" t="s">
        <v>46</v>
      </c>
      <c r="Z256" s="75" t="s">
        <v>47</v>
      </c>
      <c r="AA256" s="75" t="s">
        <v>92</v>
      </c>
      <c r="AB256" s="5" t="s">
        <v>1661</v>
      </c>
      <c r="AC256" s="48" t="s">
        <v>1737</v>
      </c>
      <c r="AD256" s="59" t="s">
        <v>1219</v>
      </c>
    </row>
    <row r="257" spans="2:30" s="193" customFormat="1" ht="63.75" x14ac:dyDescent="0.25">
      <c r="B257" s="177">
        <v>117</v>
      </c>
      <c r="C257" s="3" t="s">
        <v>1211</v>
      </c>
      <c r="D257" s="43" t="s">
        <v>1212</v>
      </c>
      <c r="E257" s="4">
        <v>42879</v>
      </c>
      <c r="F257" s="4">
        <v>42899</v>
      </c>
      <c r="G257" s="89">
        <v>42775</v>
      </c>
      <c r="H257" s="89" t="s">
        <v>42</v>
      </c>
      <c r="I257" s="100">
        <v>42794</v>
      </c>
      <c r="J257" s="87">
        <v>41624</v>
      </c>
      <c r="K257" s="93" t="s">
        <v>43</v>
      </c>
      <c r="L257" s="75" t="s">
        <v>63</v>
      </c>
      <c r="M257" s="23" t="s">
        <v>51</v>
      </c>
      <c r="N257" s="75" t="s">
        <v>1216</v>
      </c>
      <c r="O257" s="75" t="s">
        <v>1217</v>
      </c>
      <c r="P257" s="95" t="s">
        <v>85</v>
      </c>
      <c r="Q257" s="75" t="s">
        <v>65</v>
      </c>
      <c r="R257" s="83" t="s">
        <v>57</v>
      </c>
      <c r="S257" s="75" t="s">
        <v>237</v>
      </c>
      <c r="T257" s="96">
        <v>14</v>
      </c>
      <c r="U257" s="97">
        <v>8</v>
      </c>
      <c r="V257" s="62">
        <v>793.53</v>
      </c>
      <c r="W257" s="75" t="s">
        <v>50</v>
      </c>
      <c r="X257" s="92">
        <v>115900</v>
      </c>
      <c r="Y257" s="75" t="s">
        <v>46</v>
      </c>
      <c r="Z257" s="75" t="s">
        <v>47</v>
      </c>
      <c r="AA257" s="75" t="s">
        <v>92</v>
      </c>
      <c r="AB257" s="5" t="s">
        <v>1661</v>
      </c>
      <c r="AC257" s="48" t="s">
        <v>1737</v>
      </c>
      <c r="AD257" s="59"/>
    </row>
    <row r="258" spans="2:30" s="193" customFormat="1" ht="127.5" x14ac:dyDescent="0.25">
      <c r="B258" s="177">
        <v>118</v>
      </c>
      <c r="C258" s="3" t="s">
        <v>1220</v>
      </c>
      <c r="D258" s="43" t="s">
        <v>1221</v>
      </c>
      <c r="E258" s="4">
        <v>42877</v>
      </c>
      <c r="F258" s="4">
        <v>42899</v>
      </c>
      <c r="G258" s="44">
        <v>42849</v>
      </c>
      <c r="H258" s="44" t="s">
        <v>42</v>
      </c>
      <c r="I258" s="44">
        <v>42089</v>
      </c>
      <c r="J258" s="44">
        <v>42361</v>
      </c>
      <c r="K258" s="75" t="s">
        <v>239</v>
      </c>
      <c r="L258" s="5" t="s">
        <v>779</v>
      </c>
      <c r="M258" s="23" t="s">
        <v>51</v>
      </c>
      <c r="N258" s="5" t="s">
        <v>1222</v>
      </c>
      <c r="O258" s="5" t="s">
        <v>1223</v>
      </c>
      <c r="P258" s="95" t="s">
        <v>85</v>
      </c>
      <c r="Q258" s="23" t="s">
        <v>54</v>
      </c>
      <c r="R258" s="54" t="s">
        <v>761</v>
      </c>
      <c r="S258" s="5" t="s">
        <v>762</v>
      </c>
      <c r="T258" s="77">
        <v>27</v>
      </c>
      <c r="U258" s="63">
        <v>20</v>
      </c>
      <c r="V258" s="78">
        <v>8704.58</v>
      </c>
      <c r="W258" s="5" t="s">
        <v>50</v>
      </c>
      <c r="X258" s="79">
        <v>350520</v>
      </c>
      <c r="Y258" s="4">
        <v>43455</v>
      </c>
      <c r="Z258" s="278" t="s">
        <v>53</v>
      </c>
      <c r="AA258" s="5" t="s">
        <v>92</v>
      </c>
      <c r="AB258" s="5" t="s">
        <v>1661</v>
      </c>
      <c r="AC258" s="48" t="s">
        <v>1737</v>
      </c>
      <c r="AD258" s="59" t="s">
        <v>1224</v>
      </c>
    </row>
    <row r="259" spans="2:30" s="193" customFormat="1" ht="102" x14ac:dyDescent="0.25">
      <c r="B259" s="177" t="s">
        <v>1225</v>
      </c>
      <c r="C259" s="64" t="s">
        <v>1650</v>
      </c>
      <c r="D259" s="207" t="s">
        <v>1651</v>
      </c>
      <c r="E259" s="45"/>
      <c r="F259" s="4">
        <v>42899</v>
      </c>
      <c r="G259" s="208"/>
      <c r="H259" s="209"/>
      <c r="I259" s="209"/>
      <c r="J259" s="209"/>
      <c r="K259" s="64" t="s">
        <v>239</v>
      </c>
      <c r="L259" s="65" t="s">
        <v>49</v>
      </c>
      <c r="M259" s="65" t="s">
        <v>1646</v>
      </c>
      <c r="N259" s="65" t="s">
        <v>1645</v>
      </c>
      <c r="O259" s="65" t="s">
        <v>1588</v>
      </c>
      <c r="P259" s="64" t="s">
        <v>85</v>
      </c>
      <c r="Q259" s="65" t="s">
        <v>54</v>
      </c>
      <c r="R259" s="210"/>
      <c r="S259" s="65" t="s">
        <v>1647</v>
      </c>
      <c r="T259" s="66">
        <v>34</v>
      </c>
      <c r="U259" s="68" t="s">
        <v>1649</v>
      </c>
      <c r="V259" s="211">
        <v>33043.800000000003</v>
      </c>
      <c r="W259" s="65" t="s">
        <v>50</v>
      </c>
      <c r="X259" s="212">
        <v>1862900</v>
      </c>
      <c r="Y259" s="209" t="s">
        <v>46</v>
      </c>
      <c r="Z259" s="195"/>
      <c r="AA259" s="65" t="s">
        <v>99</v>
      </c>
      <c r="AB259" s="65" t="s">
        <v>1674</v>
      </c>
      <c r="AC259" s="195"/>
      <c r="AD259" s="213" t="s">
        <v>1648</v>
      </c>
    </row>
    <row r="260" spans="2:30" s="193" customFormat="1" ht="267.75" x14ac:dyDescent="0.25">
      <c r="B260" s="177">
        <v>119</v>
      </c>
      <c r="C260" s="3" t="s">
        <v>1226</v>
      </c>
      <c r="D260" s="43" t="s">
        <v>1227</v>
      </c>
      <c r="E260" s="4">
        <v>42868</v>
      </c>
      <c r="F260" s="4">
        <v>42899</v>
      </c>
      <c r="G260" s="44">
        <v>42850</v>
      </c>
      <c r="H260" s="44" t="s">
        <v>42</v>
      </c>
      <c r="I260" s="44">
        <v>41882</v>
      </c>
      <c r="J260" s="44">
        <v>42121</v>
      </c>
      <c r="K260" s="75" t="s">
        <v>239</v>
      </c>
      <c r="L260" s="75" t="s">
        <v>63</v>
      </c>
      <c r="M260" s="23" t="s">
        <v>51</v>
      </c>
      <c r="N260" s="75" t="s">
        <v>1228</v>
      </c>
      <c r="O260" s="75" t="s">
        <v>1229</v>
      </c>
      <c r="P260" s="95" t="s">
        <v>85</v>
      </c>
      <c r="Q260" s="23" t="s">
        <v>54</v>
      </c>
      <c r="R260" s="83" t="s">
        <v>1230</v>
      </c>
      <c r="S260" s="75" t="s">
        <v>1231</v>
      </c>
      <c r="T260" s="281">
        <v>270.89999999999998</v>
      </c>
      <c r="U260" s="75" t="s">
        <v>1232</v>
      </c>
      <c r="V260" s="302">
        <v>15338.38</v>
      </c>
      <c r="W260" s="303" t="s">
        <v>50</v>
      </c>
      <c r="X260" s="92">
        <v>2629844</v>
      </c>
      <c r="Y260" s="89">
        <v>43215</v>
      </c>
      <c r="Z260" s="97" t="s">
        <v>47</v>
      </c>
      <c r="AA260" s="75" t="s">
        <v>92</v>
      </c>
      <c r="AB260" s="5" t="s">
        <v>1661</v>
      </c>
      <c r="AC260" s="48" t="s">
        <v>1737</v>
      </c>
      <c r="AD260" s="304" t="s">
        <v>1233</v>
      </c>
    </row>
    <row r="261" spans="2:30" s="193" customFormat="1" ht="127.5" x14ac:dyDescent="0.25">
      <c r="B261" s="177">
        <v>120</v>
      </c>
      <c r="C261" s="23" t="s">
        <v>1234</v>
      </c>
      <c r="D261" s="81" t="s">
        <v>1235</v>
      </c>
      <c r="E261" s="4">
        <v>42870</v>
      </c>
      <c r="F261" s="4">
        <v>42899</v>
      </c>
      <c r="G261" s="44">
        <v>42850</v>
      </c>
      <c r="H261" s="4" t="s">
        <v>42</v>
      </c>
      <c r="I261" s="4">
        <v>42643</v>
      </c>
      <c r="J261" s="49">
        <v>42814</v>
      </c>
      <c r="K261" s="75" t="s">
        <v>239</v>
      </c>
      <c r="L261" s="48" t="s">
        <v>49</v>
      </c>
      <c r="M261" s="50" t="s">
        <v>1236</v>
      </c>
      <c r="N261" s="3" t="s">
        <v>1237</v>
      </c>
      <c r="O261" s="51" t="s">
        <v>1238</v>
      </c>
      <c r="P261" s="95" t="s">
        <v>85</v>
      </c>
      <c r="Q261" s="23" t="s">
        <v>54</v>
      </c>
      <c r="R261" s="55" t="s">
        <v>1239</v>
      </c>
      <c r="S261" s="3" t="s">
        <v>1240</v>
      </c>
      <c r="T261" s="185">
        <v>91.32</v>
      </c>
      <c r="U261" s="56" t="s">
        <v>1241</v>
      </c>
      <c r="V261" s="186">
        <v>11875.53</v>
      </c>
      <c r="W261" s="51" t="s">
        <v>50</v>
      </c>
      <c r="X261" s="53">
        <v>1895380</v>
      </c>
      <c r="Y261" s="4">
        <v>43908</v>
      </c>
      <c r="Z261" s="278" t="s">
        <v>53</v>
      </c>
      <c r="AA261" s="93" t="s">
        <v>92</v>
      </c>
      <c r="AB261" s="5" t="s">
        <v>1661</v>
      </c>
      <c r="AC261" s="48" t="s">
        <v>1737</v>
      </c>
      <c r="AD261" s="279" t="s">
        <v>1242</v>
      </c>
    </row>
    <row r="262" spans="2:30" s="193" customFormat="1" ht="395.25" x14ac:dyDescent="0.25">
      <c r="B262" s="177">
        <v>121</v>
      </c>
      <c r="C262" s="82" t="s">
        <v>1243</v>
      </c>
      <c r="D262" s="105" t="s">
        <v>1244</v>
      </c>
      <c r="E262" s="4">
        <v>42874</v>
      </c>
      <c r="F262" s="4">
        <v>42899</v>
      </c>
      <c r="G262" s="74">
        <v>42642</v>
      </c>
      <c r="H262" s="74" t="s">
        <v>42</v>
      </c>
      <c r="I262" s="74">
        <v>42613</v>
      </c>
      <c r="J262" s="74">
        <v>42780</v>
      </c>
      <c r="K262" s="75" t="s">
        <v>239</v>
      </c>
      <c r="L262" s="75" t="s">
        <v>61</v>
      </c>
      <c r="M262" s="23" t="s">
        <v>51</v>
      </c>
      <c r="N262" s="76" t="s">
        <v>1245</v>
      </c>
      <c r="O262" s="76" t="s">
        <v>1246</v>
      </c>
      <c r="P262" s="23" t="s">
        <v>52</v>
      </c>
      <c r="Q262" s="3" t="s">
        <v>1078</v>
      </c>
      <c r="R262" s="107" t="s">
        <v>1247</v>
      </c>
      <c r="S262" s="75" t="s">
        <v>1248</v>
      </c>
      <c r="T262" s="108">
        <v>236.7</v>
      </c>
      <c r="U262" s="109" t="s">
        <v>1249</v>
      </c>
      <c r="V262" s="110">
        <v>11784.15</v>
      </c>
      <c r="W262" s="75" t="s">
        <v>50</v>
      </c>
      <c r="X262" s="111">
        <v>4314000</v>
      </c>
      <c r="Y262" s="75" t="s">
        <v>46</v>
      </c>
      <c r="Z262" s="93" t="s">
        <v>47</v>
      </c>
      <c r="AA262" s="93" t="s">
        <v>92</v>
      </c>
      <c r="AB262" s="5" t="s">
        <v>1661</v>
      </c>
      <c r="AC262" s="48" t="s">
        <v>1737</v>
      </c>
      <c r="AD262" s="112" t="s">
        <v>1250</v>
      </c>
    </row>
    <row r="263" spans="2:30" s="193" customFormat="1" ht="204" x14ac:dyDescent="0.25">
      <c r="B263" s="177">
        <v>122</v>
      </c>
      <c r="C263" s="3" t="s">
        <v>1251</v>
      </c>
      <c r="D263" s="43" t="s">
        <v>1252</v>
      </c>
      <c r="E263" s="4">
        <v>42871</v>
      </c>
      <c r="F263" s="4">
        <v>42899</v>
      </c>
      <c r="G263" s="44">
        <v>42850</v>
      </c>
      <c r="H263" s="83" t="s">
        <v>42</v>
      </c>
      <c r="I263" s="4">
        <v>42674</v>
      </c>
      <c r="J263" s="89">
        <v>42088</v>
      </c>
      <c r="K263" s="5" t="s">
        <v>1209</v>
      </c>
      <c r="L263" s="75" t="s">
        <v>66</v>
      </c>
      <c r="M263" s="75" t="s">
        <v>105</v>
      </c>
      <c r="N263" s="5" t="s">
        <v>1253</v>
      </c>
      <c r="O263" s="75" t="s">
        <v>1254</v>
      </c>
      <c r="P263" s="95" t="s">
        <v>1255</v>
      </c>
      <c r="Q263" s="75" t="s">
        <v>44</v>
      </c>
      <c r="R263" s="63" t="s">
        <v>77</v>
      </c>
      <c r="S263" s="95" t="s">
        <v>90</v>
      </c>
      <c r="T263" s="96">
        <v>72.28</v>
      </c>
      <c r="U263" s="97">
        <v>1</v>
      </c>
      <c r="V263" s="98">
        <v>1043</v>
      </c>
      <c r="W263" s="75" t="s">
        <v>1256</v>
      </c>
      <c r="X263" s="98">
        <v>1251600</v>
      </c>
      <c r="Y263" s="75" t="s">
        <v>46</v>
      </c>
      <c r="Z263" s="75" t="s">
        <v>47</v>
      </c>
      <c r="AA263" s="75" t="s">
        <v>92</v>
      </c>
      <c r="AB263" s="5" t="s">
        <v>1661</v>
      </c>
      <c r="AC263" s="48" t="s">
        <v>1737</v>
      </c>
      <c r="AD263" s="125" t="s">
        <v>1257</v>
      </c>
    </row>
    <row r="264" spans="2:30" s="22" customFormat="1" ht="102" x14ac:dyDescent="0.25">
      <c r="B264" s="177">
        <v>123</v>
      </c>
      <c r="C264" s="3" t="s">
        <v>1251</v>
      </c>
      <c r="D264" s="43" t="s">
        <v>1252</v>
      </c>
      <c r="E264" s="4">
        <v>42871</v>
      </c>
      <c r="F264" s="4">
        <v>42899</v>
      </c>
      <c r="G264" s="44">
        <v>42850</v>
      </c>
      <c r="H264" s="83" t="s">
        <v>42</v>
      </c>
      <c r="I264" s="4">
        <v>42674</v>
      </c>
      <c r="J264" s="89">
        <v>42088</v>
      </c>
      <c r="K264" s="5" t="s">
        <v>1258</v>
      </c>
      <c r="L264" s="75" t="s">
        <v>66</v>
      </c>
      <c r="M264" s="75" t="s">
        <v>105</v>
      </c>
      <c r="N264" s="5" t="s">
        <v>1253</v>
      </c>
      <c r="O264" s="75" t="s">
        <v>1254</v>
      </c>
      <c r="P264" s="95" t="s">
        <v>1255</v>
      </c>
      <c r="Q264" s="75" t="s">
        <v>44</v>
      </c>
      <c r="R264" s="63" t="s">
        <v>77</v>
      </c>
      <c r="S264" s="95" t="s">
        <v>90</v>
      </c>
      <c r="T264" s="96">
        <v>72.28</v>
      </c>
      <c r="U264" s="97">
        <v>1</v>
      </c>
      <c r="V264" s="98">
        <v>1043</v>
      </c>
      <c r="W264" s="75" t="s">
        <v>1256</v>
      </c>
      <c r="X264" s="98">
        <v>1251600</v>
      </c>
      <c r="Y264" s="75" t="s">
        <v>46</v>
      </c>
      <c r="Z264" s="75" t="s">
        <v>47</v>
      </c>
      <c r="AA264" s="75" t="s">
        <v>92</v>
      </c>
      <c r="AB264" s="5" t="s">
        <v>1661</v>
      </c>
      <c r="AC264" s="48" t="s">
        <v>1737</v>
      </c>
      <c r="AD264" s="125" t="s">
        <v>1259</v>
      </c>
    </row>
    <row r="265" spans="2:30" s="22" customFormat="1" ht="63.75" x14ac:dyDescent="0.25">
      <c r="B265" s="177">
        <v>124</v>
      </c>
      <c r="C265" s="82" t="s">
        <v>1260</v>
      </c>
      <c r="D265" s="105" t="s">
        <v>1261</v>
      </c>
      <c r="E265" s="4">
        <v>42865</v>
      </c>
      <c r="F265" s="4">
        <v>42899</v>
      </c>
      <c r="G265" s="74">
        <v>42839</v>
      </c>
      <c r="H265" s="74" t="s">
        <v>42</v>
      </c>
      <c r="I265" s="74">
        <v>42643</v>
      </c>
      <c r="J265" s="74">
        <v>42824</v>
      </c>
      <c r="K265" s="82" t="s">
        <v>1209</v>
      </c>
      <c r="L265" s="76" t="s">
        <v>67</v>
      </c>
      <c r="M265" s="76" t="s">
        <v>1262</v>
      </c>
      <c r="N265" s="76" t="s">
        <v>1263</v>
      </c>
      <c r="O265" s="76" t="s">
        <v>1264</v>
      </c>
      <c r="P265" s="23" t="s">
        <v>52</v>
      </c>
      <c r="Q265" s="76" t="s">
        <v>48</v>
      </c>
      <c r="R265" s="107" t="s">
        <v>275</v>
      </c>
      <c r="S265" s="76" t="s">
        <v>1265</v>
      </c>
      <c r="T265" s="108">
        <v>76</v>
      </c>
      <c r="U265" s="109">
        <v>7</v>
      </c>
      <c r="V265" s="110">
        <v>2097.16</v>
      </c>
      <c r="W265" s="76" t="s">
        <v>45</v>
      </c>
      <c r="X265" s="111">
        <v>1787112</v>
      </c>
      <c r="Y265" s="75" t="s">
        <v>46</v>
      </c>
      <c r="Z265" s="278" t="s">
        <v>53</v>
      </c>
      <c r="AA265" s="5" t="s">
        <v>92</v>
      </c>
      <c r="AB265" s="5" t="s">
        <v>1661</v>
      </c>
      <c r="AC265" s="48" t="s">
        <v>1737</v>
      </c>
      <c r="AD265" s="112" t="s">
        <v>1266</v>
      </c>
    </row>
    <row r="266" spans="2:30" s="22" customFormat="1" ht="132" customHeight="1" x14ac:dyDescent="0.25">
      <c r="B266" s="177">
        <v>125</v>
      </c>
      <c r="C266" s="3" t="s">
        <v>1267</v>
      </c>
      <c r="D266" s="43" t="s">
        <v>1268</v>
      </c>
      <c r="E266" s="4">
        <v>42871</v>
      </c>
      <c r="F266" s="4">
        <v>42899</v>
      </c>
      <c r="G266" s="89">
        <v>42745</v>
      </c>
      <c r="H266" s="83" t="s">
        <v>42</v>
      </c>
      <c r="I266" s="83" t="s">
        <v>1042</v>
      </c>
      <c r="J266" s="89">
        <v>41683</v>
      </c>
      <c r="K266" s="93" t="s">
        <v>43</v>
      </c>
      <c r="L266" s="75" t="s">
        <v>66</v>
      </c>
      <c r="M266" s="75" t="s">
        <v>1146</v>
      </c>
      <c r="N266" s="75" t="s">
        <v>1144</v>
      </c>
      <c r="O266" s="75" t="s">
        <v>1147</v>
      </c>
      <c r="P266" s="95" t="s">
        <v>85</v>
      </c>
      <c r="Q266" s="75" t="s">
        <v>44</v>
      </c>
      <c r="R266" s="75" t="s">
        <v>286</v>
      </c>
      <c r="S266" s="95" t="s">
        <v>1269</v>
      </c>
      <c r="T266" s="96">
        <v>1894.4</v>
      </c>
      <c r="U266" s="97" t="s">
        <v>110</v>
      </c>
      <c r="V266" s="98">
        <v>0.08</v>
      </c>
      <c r="W266" s="75" t="s">
        <v>50</v>
      </c>
      <c r="X266" s="98">
        <v>1260150.29</v>
      </c>
      <c r="Y266" s="75" t="s">
        <v>46</v>
      </c>
      <c r="Z266" s="75" t="s">
        <v>47</v>
      </c>
      <c r="AA266" s="75" t="s">
        <v>92</v>
      </c>
      <c r="AB266" s="5" t="s">
        <v>1661</v>
      </c>
      <c r="AC266" s="48" t="s">
        <v>1737</v>
      </c>
      <c r="AD266" s="125"/>
    </row>
    <row r="267" spans="2:30" s="22" customFormat="1" ht="63.75" x14ac:dyDescent="0.25">
      <c r="B267" s="177">
        <v>126</v>
      </c>
      <c r="C267" s="3" t="s">
        <v>1270</v>
      </c>
      <c r="D267" s="43" t="s">
        <v>1271</v>
      </c>
      <c r="E267" s="4">
        <v>42871</v>
      </c>
      <c r="F267" s="4">
        <v>42899</v>
      </c>
      <c r="G267" s="89">
        <v>42867</v>
      </c>
      <c r="H267" s="83" t="s">
        <v>42</v>
      </c>
      <c r="I267" s="83" t="s">
        <v>1042</v>
      </c>
      <c r="J267" s="89">
        <v>41717</v>
      </c>
      <c r="K267" s="93" t="s">
        <v>43</v>
      </c>
      <c r="L267" s="75" t="s">
        <v>66</v>
      </c>
      <c r="M267" s="75" t="s">
        <v>1272</v>
      </c>
      <c r="N267" s="75" t="s">
        <v>1144</v>
      </c>
      <c r="O267" s="75" t="s">
        <v>1273</v>
      </c>
      <c r="P267" s="95" t="s">
        <v>85</v>
      </c>
      <c r="Q267" s="75" t="s">
        <v>44</v>
      </c>
      <c r="R267" s="75" t="s">
        <v>286</v>
      </c>
      <c r="S267" s="95" t="s">
        <v>1269</v>
      </c>
      <c r="T267" s="96">
        <v>563.1</v>
      </c>
      <c r="U267" s="97" t="s">
        <v>110</v>
      </c>
      <c r="V267" s="98">
        <v>0.08</v>
      </c>
      <c r="W267" s="75" t="s">
        <v>50</v>
      </c>
      <c r="X267" s="98">
        <v>1217820</v>
      </c>
      <c r="Y267" s="75" t="s">
        <v>46</v>
      </c>
      <c r="Z267" s="75" t="s">
        <v>47</v>
      </c>
      <c r="AA267" s="75" t="s">
        <v>92</v>
      </c>
      <c r="AB267" s="5" t="s">
        <v>1661</v>
      </c>
      <c r="AC267" s="48" t="s">
        <v>1737</v>
      </c>
      <c r="AD267" s="125"/>
    </row>
    <row r="268" spans="2:30" s="22" customFormat="1" ht="63.75" x14ac:dyDescent="0.25">
      <c r="B268" s="177">
        <v>127</v>
      </c>
      <c r="C268" s="23" t="s">
        <v>1274</v>
      </c>
      <c r="D268" s="81" t="s">
        <v>1275</v>
      </c>
      <c r="E268" s="4">
        <v>42870</v>
      </c>
      <c r="F268" s="4">
        <v>42899</v>
      </c>
      <c r="G268" s="4">
        <v>42844</v>
      </c>
      <c r="H268" s="4" t="s">
        <v>42</v>
      </c>
      <c r="I268" s="44">
        <v>42766</v>
      </c>
      <c r="J268" s="49">
        <v>41865</v>
      </c>
      <c r="K268" s="93" t="s">
        <v>43</v>
      </c>
      <c r="L268" s="48" t="s">
        <v>49</v>
      </c>
      <c r="M268" s="3" t="s">
        <v>74</v>
      </c>
      <c r="N268" s="3" t="s">
        <v>1276</v>
      </c>
      <c r="O268" s="51" t="s">
        <v>1277</v>
      </c>
      <c r="P268" s="95" t="s">
        <v>85</v>
      </c>
      <c r="Q268" s="3" t="s">
        <v>1278</v>
      </c>
      <c r="R268" s="75" t="s">
        <v>923</v>
      </c>
      <c r="S268" s="3" t="s">
        <v>1279</v>
      </c>
      <c r="T268" s="185">
        <v>520.9</v>
      </c>
      <c r="U268" s="97" t="s">
        <v>110</v>
      </c>
      <c r="V268" s="186">
        <v>0.08</v>
      </c>
      <c r="W268" s="51" t="s">
        <v>50</v>
      </c>
      <c r="X268" s="53">
        <v>1413091.56</v>
      </c>
      <c r="Y268" s="75" t="s">
        <v>46</v>
      </c>
      <c r="Z268" s="278" t="s">
        <v>53</v>
      </c>
      <c r="AA268" s="93" t="s">
        <v>92</v>
      </c>
      <c r="AB268" s="5" t="s">
        <v>1661</v>
      </c>
      <c r="AC268" s="48" t="s">
        <v>1737</v>
      </c>
      <c r="AD268" s="279"/>
    </row>
    <row r="269" spans="2:30" s="22" customFormat="1" ht="63.75" x14ac:dyDescent="0.25">
      <c r="B269" s="177">
        <v>128</v>
      </c>
      <c r="C269" s="23" t="s">
        <v>1280</v>
      </c>
      <c r="D269" s="81" t="s">
        <v>1281</v>
      </c>
      <c r="E269" s="4">
        <v>42879</v>
      </c>
      <c r="F269" s="4">
        <v>42899</v>
      </c>
      <c r="G269" s="4">
        <v>42860</v>
      </c>
      <c r="H269" s="4"/>
      <c r="I269" s="4">
        <v>42825</v>
      </c>
      <c r="J269" s="49">
        <v>41785</v>
      </c>
      <c r="K269" s="93" t="s">
        <v>43</v>
      </c>
      <c r="L269" s="48" t="s">
        <v>49</v>
      </c>
      <c r="M269" s="50" t="s">
        <v>1071</v>
      </c>
      <c r="N269" s="3" t="s">
        <v>1282</v>
      </c>
      <c r="O269" s="51" t="s">
        <v>1283</v>
      </c>
      <c r="P269" s="95" t="s">
        <v>85</v>
      </c>
      <c r="Q269" s="3" t="s">
        <v>44</v>
      </c>
      <c r="R269" s="55" t="s">
        <v>1284</v>
      </c>
      <c r="S269" s="3" t="s">
        <v>1285</v>
      </c>
      <c r="T269" s="185">
        <v>97.7</v>
      </c>
      <c r="U269" s="97" t="s">
        <v>110</v>
      </c>
      <c r="V269" s="186">
        <v>0.08</v>
      </c>
      <c r="W269" s="51" t="s">
        <v>64</v>
      </c>
      <c r="X269" s="53">
        <v>545163.79</v>
      </c>
      <c r="Y269" s="75" t="s">
        <v>46</v>
      </c>
      <c r="Z269" s="278" t="s">
        <v>53</v>
      </c>
      <c r="AA269" s="93" t="s">
        <v>92</v>
      </c>
      <c r="AB269" s="5" t="s">
        <v>1661</v>
      </c>
      <c r="AC269" s="48" t="s">
        <v>1737</v>
      </c>
      <c r="AD269" s="279"/>
    </row>
    <row r="270" spans="2:30" s="22" customFormat="1" ht="63.75" x14ac:dyDescent="0.25">
      <c r="B270" s="177">
        <v>129</v>
      </c>
      <c r="C270" s="93" t="s">
        <v>1286</v>
      </c>
      <c r="D270" s="280" t="s">
        <v>1287</v>
      </c>
      <c r="E270" s="4">
        <v>42866</v>
      </c>
      <c r="F270" s="4">
        <v>42899</v>
      </c>
      <c r="G270" s="89">
        <v>42754</v>
      </c>
      <c r="H270" s="89" t="s">
        <v>42</v>
      </c>
      <c r="I270" s="4">
        <v>42704</v>
      </c>
      <c r="J270" s="89">
        <v>41548</v>
      </c>
      <c r="K270" s="93" t="s">
        <v>43</v>
      </c>
      <c r="L270" s="83" t="s">
        <v>100</v>
      </c>
      <c r="M270" s="23" t="s">
        <v>51</v>
      </c>
      <c r="N270" s="75" t="s">
        <v>1288</v>
      </c>
      <c r="O270" s="75" t="s">
        <v>1289</v>
      </c>
      <c r="P270" s="23" t="s">
        <v>52</v>
      </c>
      <c r="Q270" s="75" t="s">
        <v>65</v>
      </c>
      <c r="R270" s="55" t="s">
        <v>1284</v>
      </c>
      <c r="S270" s="75" t="s">
        <v>1290</v>
      </c>
      <c r="T270" s="281">
        <v>52.4</v>
      </c>
      <c r="U270" s="97" t="s">
        <v>110</v>
      </c>
      <c r="V270" s="282">
        <v>0.08</v>
      </c>
      <c r="W270" s="75" t="s">
        <v>50</v>
      </c>
      <c r="X270" s="283">
        <v>737750</v>
      </c>
      <c r="Y270" s="75" t="s">
        <v>46</v>
      </c>
      <c r="Z270" s="75" t="s">
        <v>53</v>
      </c>
      <c r="AA270" s="93" t="s">
        <v>92</v>
      </c>
      <c r="AB270" s="5" t="s">
        <v>1661</v>
      </c>
      <c r="AC270" s="48" t="s">
        <v>1737</v>
      </c>
      <c r="AD270" s="125"/>
    </row>
    <row r="271" spans="2:30" s="22" customFormat="1" ht="89.25" x14ac:dyDescent="0.25">
      <c r="B271" s="177">
        <v>130</v>
      </c>
      <c r="C271" s="93" t="s">
        <v>1291</v>
      </c>
      <c r="D271" s="280" t="s">
        <v>1292</v>
      </c>
      <c r="E271" s="249">
        <v>42858</v>
      </c>
      <c r="F271" s="4">
        <v>42899</v>
      </c>
      <c r="G271" s="74">
        <v>42839</v>
      </c>
      <c r="H271" s="89" t="s">
        <v>42</v>
      </c>
      <c r="I271" s="44">
        <v>42766</v>
      </c>
      <c r="J271" s="89">
        <v>41723</v>
      </c>
      <c r="K271" s="93" t="s">
        <v>43</v>
      </c>
      <c r="L271" s="83" t="s">
        <v>100</v>
      </c>
      <c r="M271" s="23" t="s">
        <v>51</v>
      </c>
      <c r="N271" s="75" t="s">
        <v>1293</v>
      </c>
      <c r="O271" s="75" t="s">
        <v>1294</v>
      </c>
      <c r="P271" s="23" t="s">
        <v>52</v>
      </c>
      <c r="Q271" s="75" t="s">
        <v>394</v>
      </c>
      <c r="R271" s="55" t="s">
        <v>1284</v>
      </c>
      <c r="S271" s="75" t="s">
        <v>1295</v>
      </c>
      <c r="T271" s="281">
        <v>123.4</v>
      </c>
      <c r="U271" s="97" t="s">
        <v>110</v>
      </c>
      <c r="V271" s="282">
        <v>0.08</v>
      </c>
      <c r="W271" s="75" t="s">
        <v>50</v>
      </c>
      <c r="X271" s="283">
        <v>2175.41</v>
      </c>
      <c r="Y271" s="75" t="s">
        <v>46</v>
      </c>
      <c r="Z271" s="75" t="s">
        <v>53</v>
      </c>
      <c r="AA271" s="93" t="s">
        <v>92</v>
      </c>
      <c r="AB271" s="5" t="s">
        <v>1661</v>
      </c>
      <c r="AC271" s="48" t="s">
        <v>1737</v>
      </c>
      <c r="AD271" s="125"/>
    </row>
    <row r="272" spans="2:30" s="22" customFormat="1" ht="102" x14ac:dyDescent="0.25">
      <c r="B272" s="177">
        <v>131</v>
      </c>
      <c r="C272" s="3" t="s">
        <v>1296</v>
      </c>
      <c r="D272" s="43" t="s">
        <v>1297</v>
      </c>
      <c r="E272" s="4">
        <v>42870</v>
      </c>
      <c r="F272" s="4">
        <v>42899</v>
      </c>
      <c r="G272" s="44">
        <v>42151</v>
      </c>
      <c r="H272" s="44" t="s">
        <v>42</v>
      </c>
      <c r="I272" s="4">
        <v>42735</v>
      </c>
      <c r="J272" s="44">
        <v>39948</v>
      </c>
      <c r="K272" s="93" t="s">
        <v>43</v>
      </c>
      <c r="L272" s="5" t="s">
        <v>60</v>
      </c>
      <c r="M272" s="23" t="s">
        <v>51</v>
      </c>
      <c r="N272" s="5" t="s">
        <v>1298</v>
      </c>
      <c r="O272" s="5" t="s">
        <v>1299</v>
      </c>
      <c r="P272" s="23" t="s">
        <v>52</v>
      </c>
      <c r="Q272" s="23" t="s">
        <v>54</v>
      </c>
      <c r="R272" s="54" t="s">
        <v>78</v>
      </c>
      <c r="S272" s="5" t="s">
        <v>1300</v>
      </c>
      <c r="T272" s="77">
        <v>9.3000000000000007</v>
      </c>
      <c r="U272" s="63">
        <v>1</v>
      </c>
      <c r="V272" s="78">
        <v>132.83000000000001</v>
      </c>
      <c r="W272" s="5" t="s">
        <v>50</v>
      </c>
      <c r="X272" s="79">
        <v>156100</v>
      </c>
      <c r="Y272" s="75" t="s">
        <v>46</v>
      </c>
      <c r="Z272" s="48" t="s">
        <v>47</v>
      </c>
      <c r="AA272" s="5" t="s">
        <v>92</v>
      </c>
      <c r="AB272" s="5" t="s">
        <v>1661</v>
      </c>
      <c r="AC272" s="48" t="s">
        <v>1737</v>
      </c>
      <c r="AD272" s="59" t="s">
        <v>1301</v>
      </c>
    </row>
    <row r="273" spans="2:30" s="22" customFormat="1" ht="89.25" x14ac:dyDescent="0.25">
      <c r="B273" s="177">
        <v>132</v>
      </c>
      <c r="C273" s="3" t="s">
        <v>1302</v>
      </c>
      <c r="D273" s="43" t="s">
        <v>1303</v>
      </c>
      <c r="E273" s="4">
        <v>42860</v>
      </c>
      <c r="F273" s="4">
        <v>42899</v>
      </c>
      <c r="G273" s="44">
        <v>42717</v>
      </c>
      <c r="H273" s="44" t="s">
        <v>42</v>
      </c>
      <c r="I273" s="4">
        <v>42735</v>
      </c>
      <c r="J273" s="87">
        <v>41610</v>
      </c>
      <c r="K273" s="93" t="s">
        <v>43</v>
      </c>
      <c r="L273" s="5" t="s">
        <v>167</v>
      </c>
      <c r="M273" s="23" t="s">
        <v>51</v>
      </c>
      <c r="N273" s="5" t="s">
        <v>1304</v>
      </c>
      <c r="O273" s="5" t="s">
        <v>1305</v>
      </c>
      <c r="P273" s="23" t="s">
        <v>52</v>
      </c>
      <c r="Q273" s="5" t="s">
        <v>1306</v>
      </c>
      <c r="R273" s="54" t="s">
        <v>78</v>
      </c>
      <c r="S273" s="5" t="s">
        <v>1102</v>
      </c>
      <c r="T273" s="77">
        <v>11.9</v>
      </c>
      <c r="U273" s="63">
        <v>1</v>
      </c>
      <c r="V273" s="78">
        <v>220.45</v>
      </c>
      <c r="W273" s="5" t="s">
        <v>50</v>
      </c>
      <c r="X273" s="79">
        <v>259100</v>
      </c>
      <c r="Y273" s="75" t="s">
        <v>46</v>
      </c>
      <c r="Z273" s="48" t="s">
        <v>53</v>
      </c>
      <c r="AA273" s="5" t="s">
        <v>92</v>
      </c>
      <c r="AB273" s="5" t="s">
        <v>1661</v>
      </c>
      <c r="AC273" s="48" t="s">
        <v>1737</v>
      </c>
      <c r="AD273" s="59"/>
    </row>
    <row r="274" spans="2:30" s="22" customFormat="1" ht="63.75" x14ac:dyDescent="0.25">
      <c r="B274" s="177">
        <v>133</v>
      </c>
      <c r="C274" s="82" t="s">
        <v>1307</v>
      </c>
      <c r="D274" s="105" t="s">
        <v>1308</v>
      </c>
      <c r="E274" s="4">
        <v>42874</v>
      </c>
      <c r="F274" s="4">
        <v>42899</v>
      </c>
      <c r="G274" s="74">
        <v>42808</v>
      </c>
      <c r="H274" s="74" t="s">
        <v>42</v>
      </c>
      <c r="I274" s="100">
        <v>42794</v>
      </c>
      <c r="J274" s="74">
        <v>41715</v>
      </c>
      <c r="K274" s="93" t="s">
        <v>43</v>
      </c>
      <c r="L274" s="93" t="s">
        <v>61</v>
      </c>
      <c r="M274" s="23" t="s">
        <v>51</v>
      </c>
      <c r="N274" s="76" t="s">
        <v>1309</v>
      </c>
      <c r="O274" s="76" t="s">
        <v>1310</v>
      </c>
      <c r="P274" s="23" t="s">
        <v>52</v>
      </c>
      <c r="Q274" s="23" t="s">
        <v>54</v>
      </c>
      <c r="R274" s="107" t="s">
        <v>77</v>
      </c>
      <c r="S274" s="76" t="s">
        <v>770</v>
      </c>
      <c r="T274" s="108">
        <v>15.7</v>
      </c>
      <c r="U274" s="109">
        <v>1</v>
      </c>
      <c r="V274" s="110">
        <v>308.33</v>
      </c>
      <c r="W274" s="75" t="s">
        <v>50</v>
      </c>
      <c r="X274" s="111">
        <v>370000</v>
      </c>
      <c r="Y274" s="75" t="s">
        <v>46</v>
      </c>
      <c r="Z274" s="93" t="s">
        <v>47</v>
      </c>
      <c r="AA274" s="93" t="s">
        <v>92</v>
      </c>
      <c r="AB274" s="5" t="s">
        <v>1661</v>
      </c>
      <c r="AC274" s="48" t="s">
        <v>1737</v>
      </c>
      <c r="AD274" s="112"/>
    </row>
    <row r="275" spans="2:30" s="22" customFormat="1" ht="76.5" x14ac:dyDescent="0.25">
      <c r="B275" s="177">
        <v>134</v>
      </c>
      <c r="C275" s="3" t="s">
        <v>771</v>
      </c>
      <c r="D275" s="43" t="s">
        <v>772</v>
      </c>
      <c r="E275" s="4">
        <v>42867</v>
      </c>
      <c r="F275" s="4">
        <v>42899</v>
      </c>
      <c r="G275" s="44">
        <v>42710</v>
      </c>
      <c r="H275" s="44" t="s">
        <v>42</v>
      </c>
      <c r="I275" s="4">
        <v>42735</v>
      </c>
      <c r="J275" s="87">
        <v>41673</v>
      </c>
      <c r="K275" s="93" t="s">
        <v>43</v>
      </c>
      <c r="L275" s="5" t="s">
        <v>167</v>
      </c>
      <c r="M275" s="23" t="s">
        <v>51</v>
      </c>
      <c r="N275" s="5" t="s">
        <v>1311</v>
      </c>
      <c r="O275" s="5" t="s">
        <v>1312</v>
      </c>
      <c r="P275" s="95" t="s">
        <v>85</v>
      </c>
      <c r="Q275" s="5" t="s">
        <v>884</v>
      </c>
      <c r="R275" s="54" t="s">
        <v>78</v>
      </c>
      <c r="S275" s="5" t="s">
        <v>716</v>
      </c>
      <c r="T275" s="77">
        <v>121.4</v>
      </c>
      <c r="U275" s="63" t="s">
        <v>62</v>
      </c>
      <c r="V275" s="94">
        <v>8739.86</v>
      </c>
      <c r="W275" s="5" t="s">
        <v>50</v>
      </c>
      <c r="X275" s="94">
        <v>2879300</v>
      </c>
      <c r="Y275" s="75" t="s">
        <v>46</v>
      </c>
      <c r="Z275" s="48" t="s">
        <v>53</v>
      </c>
      <c r="AA275" s="5" t="s">
        <v>92</v>
      </c>
      <c r="AB275" s="5" t="s">
        <v>1661</v>
      </c>
      <c r="AC275" s="48" t="s">
        <v>1737</v>
      </c>
      <c r="AD275" s="59" t="s">
        <v>1313</v>
      </c>
    </row>
    <row r="276" spans="2:30" s="22" customFormat="1" ht="63.75" x14ac:dyDescent="0.25">
      <c r="B276" s="177">
        <v>135</v>
      </c>
      <c r="C276" s="23" t="s">
        <v>1314</v>
      </c>
      <c r="D276" s="81" t="s">
        <v>1315</v>
      </c>
      <c r="E276" s="4">
        <v>42870</v>
      </c>
      <c r="F276" s="4">
        <v>42899</v>
      </c>
      <c r="G276" s="4">
        <v>42830</v>
      </c>
      <c r="H276" s="4" t="s">
        <v>42</v>
      </c>
      <c r="I276" s="4">
        <v>42735</v>
      </c>
      <c r="J276" s="4">
        <v>41653</v>
      </c>
      <c r="K276" s="93" t="s">
        <v>43</v>
      </c>
      <c r="L276" s="3" t="s">
        <v>788</v>
      </c>
      <c r="M276" s="3" t="s">
        <v>74</v>
      </c>
      <c r="N276" s="75" t="s">
        <v>1316</v>
      </c>
      <c r="O276" s="75" t="s">
        <v>1317</v>
      </c>
      <c r="P276" s="95" t="s">
        <v>85</v>
      </c>
      <c r="Q276" s="75" t="s">
        <v>1204</v>
      </c>
      <c r="R276" s="56">
        <v>29</v>
      </c>
      <c r="S276" s="3" t="s">
        <v>80</v>
      </c>
      <c r="T276" s="185">
        <v>87.5</v>
      </c>
      <c r="U276" s="63" t="s">
        <v>62</v>
      </c>
      <c r="V276" s="186">
        <v>5432.11</v>
      </c>
      <c r="W276" s="51" t="s">
        <v>50</v>
      </c>
      <c r="X276" s="85">
        <v>1966800</v>
      </c>
      <c r="Y276" s="75" t="s">
        <v>46</v>
      </c>
      <c r="Z276" s="278" t="s">
        <v>53</v>
      </c>
      <c r="AA276" s="93" t="s">
        <v>92</v>
      </c>
      <c r="AB276" s="5" t="s">
        <v>1661</v>
      </c>
      <c r="AC276" s="48" t="s">
        <v>1737</v>
      </c>
      <c r="AD276" s="279" t="s">
        <v>1318</v>
      </c>
    </row>
    <row r="277" spans="2:30" s="22" customFormat="1" ht="63.75" x14ac:dyDescent="0.25">
      <c r="B277" s="177">
        <v>136</v>
      </c>
      <c r="C277" s="93" t="s">
        <v>1319</v>
      </c>
      <c r="D277" s="280" t="s">
        <v>1320</v>
      </c>
      <c r="E277" s="4">
        <v>42859</v>
      </c>
      <c r="F277" s="4">
        <v>42899</v>
      </c>
      <c r="G277" s="44">
        <v>42836</v>
      </c>
      <c r="H277" s="89" t="s">
        <v>42</v>
      </c>
      <c r="I277" s="4">
        <v>42704</v>
      </c>
      <c r="J277" s="89">
        <v>40290</v>
      </c>
      <c r="K277" s="93" t="s">
        <v>43</v>
      </c>
      <c r="L277" s="83" t="s">
        <v>100</v>
      </c>
      <c r="M277" s="23" t="s">
        <v>51</v>
      </c>
      <c r="N277" s="75" t="s">
        <v>1321</v>
      </c>
      <c r="O277" s="75" t="s">
        <v>1322</v>
      </c>
      <c r="P277" s="23" t="s">
        <v>52</v>
      </c>
      <c r="Q277" s="75" t="s">
        <v>65</v>
      </c>
      <c r="R277" s="83" t="s">
        <v>78</v>
      </c>
      <c r="S277" s="75" t="s">
        <v>716</v>
      </c>
      <c r="T277" s="281">
        <v>53.7</v>
      </c>
      <c r="U277" s="63" t="s">
        <v>62</v>
      </c>
      <c r="V277" s="282">
        <v>3261.58</v>
      </c>
      <c r="W277" s="75" t="s">
        <v>50</v>
      </c>
      <c r="X277" s="283">
        <v>1329800</v>
      </c>
      <c r="Y277" s="75" t="s">
        <v>46</v>
      </c>
      <c r="Z277" s="75" t="s">
        <v>53</v>
      </c>
      <c r="AA277" s="93" t="s">
        <v>92</v>
      </c>
      <c r="AB277" s="5" t="s">
        <v>1661</v>
      </c>
      <c r="AC277" s="48" t="s">
        <v>1737</v>
      </c>
      <c r="AD277" s="125"/>
    </row>
    <row r="278" spans="2:30" s="22" customFormat="1" ht="63.75" x14ac:dyDescent="0.25">
      <c r="B278" s="177">
        <v>137</v>
      </c>
      <c r="C278" s="3" t="s">
        <v>1323</v>
      </c>
      <c r="D278" s="43" t="s">
        <v>1324</v>
      </c>
      <c r="E278" s="4">
        <v>42867</v>
      </c>
      <c r="F278" s="4">
        <v>42899</v>
      </c>
      <c r="G278" s="44">
        <v>42732</v>
      </c>
      <c r="H278" s="44" t="s">
        <v>42</v>
      </c>
      <c r="I278" s="4">
        <v>42735</v>
      </c>
      <c r="J278" s="44">
        <v>41625</v>
      </c>
      <c r="K278" s="93" t="s">
        <v>43</v>
      </c>
      <c r="L278" s="5" t="s">
        <v>61</v>
      </c>
      <c r="M278" s="23" t="s">
        <v>51</v>
      </c>
      <c r="N278" s="5" t="s">
        <v>1325</v>
      </c>
      <c r="O278" s="5" t="s">
        <v>1326</v>
      </c>
      <c r="P278" s="23" t="s">
        <v>52</v>
      </c>
      <c r="Q278" s="48" t="s">
        <v>65</v>
      </c>
      <c r="R278" s="54" t="s">
        <v>1205</v>
      </c>
      <c r="S278" s="5" t="s">
        <v>1327</v>
      </c>
      <c r="T278" s="77">
        <v>294.5</v>
      </c>
      <c r="U278" s="63">
        <v>2</v>
      </c>
      <c r="V278" s="78">
        <v>5031.67</v>
      </c>
      <c r="W278" s="5" t="s">
        <v>50</v>
      </c>
      <c r="X278" s="79">
        <v>3019000</v>
      </c>
      <c r="Y278" s="75" t="s">
        <v>46</v>
      </c>
      <c r="Z278" s="3" t="s">
        <v>47</v>
      </c>
      <c r="AA278" s="3" t="s">
        <v>92</v>
      </c>
      <c r="AB278" s="5" t="s">
        <v>1674</v>
      </c>
      <c r="AC278" s="48"/>
      <c r="AD278" s="59"/>
    </row>
    <row r="279" spans="2:30" s="22" customFormat="1" ht="63.75" x14ac:dyDescent="0.25">
      <c r="B279" s="177">
        <v>138</v>
      </c>
      <c r="C279" s="3" t="s">
        <v>1328</v>
      </c>
      <c r="D279" s="43" t="s">
        <v>1329</v>
      </c>
      <c r="E279" s="4">
        <v>42865</v>
      </c>
      <c r="F279" s="4">
        <v>42899</v>
      </c>
      <c r="G279" s="4">
        <v>42817</v>
      </c>
      <c r="H279" s="4" t="s">
        <v>42</v>
      </c>
      <c r="I279" s="44">
        <v>42766</v>
      </c>
      <c r="J279" s="4">
        <v>41000</v>
      </c>
      <c r="K279" s="93" t="s">
        <v>43</v>
      </c>
      <c r="L279" s="3" t="s">
        <v>56</v>
      </c>
      <c r="M279" s="3" t="s">
        <v>1330</v>
      </c>
      <c r="N279" s="3" t="s">
        <v>397</v>
      </c>
      <c r="O279" s="3" t="s">
        <v>1331</v>
      </c>
      <c r="P279" s="95" t="s">
        <v>85</v>
      </c>
      <c r="Q279" s="75" t="s">
        <v>912</v>
      </c>
      <c r="R279" s="75" t="s">
        <v>923</v>
      </c>
      <c r="S279" s="3" t="s">
        <v>179</v>
      </c>
      <c r="T279" s="77">
        <v>1024.8</v>
      </c>
      <c r="U279" s="63">
        <v>3</v>
      </c>
      <c r="V279" s="123">
        <v>52842.5</v>
      </c>
      <c r="W279" s="56" t="s">
        <v>50</v>
      </c>
      <c r="X279" s="305">
        <v>21137000</v>
      </c>
      <c r="Y279" s="75" t="s">
        <v>46</v>
      </c>
      <c r="Z279" s="3" t="s">
        <v>47</v>
      </c>
      <c r="AA279" s="3" t="s">
        <v>99</v>
      </c>
      <c r="AB279" s="5" t="s">
        <v>1661</v>
      </c>
      <c r="AC279" s="48" t="s">
        <v>1737</v>
      </c>
      <c r="AD279" s="70"/>
    </row>
    <row r="280" spans="2:30" s="22" customFormat="1" ht="63.75" x14ac:dyDescent="0.25">
      <c r="B280" s="177">
        <v>139</v>
      </c>
      <c r="C280" s="3" t="s">
        <v>1332</v>
      </c>
      <c r="D280" s="43" t="s">
        <v>1333</v>
      </c>
      <c r="E280" s="4">
        <v>42866</v>
      </c>
      <c r="F280" s="4">
        <v>42899</v>
      </c>
      <c r="G280" s="4">
        <v>42774</v>
      </c>
      <c r="H280" s="4" t="s">
        <v>42</v>
      </c>
      <c r="I280" s="44">
        <v>42766</v>
      </c>
      <c r="J280" s="4">
        <v>41827</v>
      </c>
      <c r="K280" s="93" t="s">
        <v>43</v>
      </c>
      <c r="L280" s="3" t="s">
        <v>56</v>
      </c>
      <c r="M280" s="23" t="s">
        <v>51</v>
      </c>
      <c r="N280" s="3" t="s">
        <v>1334</v>
      </c>
      <c r="O280" s="3" t="s">
        <v>1335</v>
      </c>
      <c r="P280" s="95" t="s">
        <v>85</v>
      </c>
      <c r="Q280" s="23" t="s">
        <v>54</v>
      </c>
      <c r="R280" s="5" t="s">
        <v>1336</v>
      </c>
      <c r="S280" s="3" t="s">
        <v>1337</v>
      </c>
      <c r="T280" s="77">
        <v>10</v>
      </c>
      <c r="U280" s="63">
        <v>3</v>
      </c>
      <c r="V280" s="123">
        <v>447.25</v>
      </c>
      <c r="W280" s="56" t="s">
        <v>50</v>
      </c>
      <c r="X280" s="124">
        <v>178900</v>
      </c>
      <c r="Y280" s="75" t="s">
        <v>46</v>
      </c>
      <c r="Z280" s="3" t="s">
        <v>47</v>
      </c>
      <c r="AA280" s="3" t="s">
        <v>99</v>
      </c>
      <c r="AB280" s="5" t="s">
        <v>1661</v>
      </c>
      <c r="AC280" s="48" t="s">
        <v>1737</v>
      </c>
      <c r="AD280" s="70"/>
    </row>
    <row r="281" spans="2:30" s="22" customFormat="1" ht="63.75" x14ac:dyDescent="0.25">
      <c r="B281" s="177">
        <v>140</v>
      </c>
      <c r="C281" s="3" t="s">
        <v>1338</v>
      </c>
      <c r="D281" s="43" t="s">
        <v>1339</v>
      </c>
      <c r="E281" s="4">
        <v>42879</v>
      </c>
      <c r="F281" s="4">
        <v>42899</v>
      </c>
      <c r="G281" s="44">
        <v>42779</v>
      </c>
      <c r="H281" s="44" t="s">
        <v>42</v>
      </c>
      <c r="I281" s="44">
        <v>42766</v>
      </c>
      <c r="J281" s="44">
        <v>41709</v>
      </c>
      <c r="K281" s="93" t="s">
        <v>43</v>
      </c>
      <c r="L281" s="5" t="s">
        <v>63</v>
      </c>
      <c r="M281" s="23" t="s">
        <v>51</v>
      </c>
      <c r="N281" s="5" t="s">
        <v>397</v>
      </c>
      <c r="O281" s="5" t="s">
        <v>1340</v>
      </c>
      <c r="P281" s="23" t="s">
        <v>52</v>
      </c>
      <c r="Q281" s="3" t="s">
        <v>1078</v>
      </c>
      <c r="R281" s="54" t="s">
        <v>365</v>
      </c>
      <c r="S281" s="5" t="s">
        <v>366</v>
      </c>
      <c r="T281" s="77">
        <v>215.5</v>
      </c>
      <c r="U281" s="63">
        <v>3</v>
      </c>
      <c r="V281" s="78">
        <v>8566.74</v>
      </c>
      <c r="W281" s="5" t="s">
        <v>50</v>
      </c>
      <c r="X281" s="79">
        <v>3304430</v>
      </c>
      <c r="Y281" s="75" t="s">
        <v>46</v>
      </c>
      <c r="Z281" s="48" t="s">
        <v>47</v>
      </c>
      <c r="AA281" s="5" t="s">
        <v>92</v>
      </c>
      <c r="AB281" s="5" t="s">
        <v>1661</v>
      </c>
      <c r="AC281" s="48" t="s">
        <v>1737</v>
      </c>
      <c r="AD281" s="59"/>
    </row>
    <row r="282" spans="2:30" s="22" customFormat="1" ht="63.75" x14ac:dyDescent="0.25">
      <c r="B282" s="177">
        <v>141</v>
      </c>
      <c r="C282" s="3" t="s">
        <v>1338</v>
      </c>
      <c r="D282" s="43" t="s">
        <v>1339</v>
      </c>
      <c r="E282" s="4">
        <v>42879</v>
      </c>
      <c r="F282" s="4">
        <v>42899</v>
      </c>
      <c r="G282" s="44">
        <v>42779</v>
      </c>
      <c r="H282" s="44" t="s">
        <v>42</v>
      </c>
      <c r="I282" s="44">
        <v>42766</v>
      </c>
      <c r="J282" s="44">
        <v>41709</v>
      </c>
      <c r="K282" s="93" t="s">
        <v>43</v>
      </c>
      <c r="L282" s="5" t="s">
        <v>63</v>
      </c>
      <c r="M282" s="23" t="s">
        <v>51</v>
      </c>
      <c r="N282" s="5" t="s">
        <v>397</v>
      </c>
      <c r="O282" s="5" t="s">
        <v>1341</v>
      </c>
      <c r="P282" s="23" t="s">
        <v>52</v>
      </c>
      <c r="Q282" s="3" t="s">
        <v>1078</v>
      </c>
      <c r="R282" s="54" t="s">
        <v>365</v>
      </c>
      <c r="S282" s="5" t="s">
        <v>366</v>
      </c>
      <c r="T282" s="77">
        <v>677.3</v>
      </c>
      <c r="U282" s="63">
        <v>3</v>
      </c>
      <c r="V282" s="78">
        <v>25446.11</v>
      </c>
      <c r="W282" s="5" t="s">
        <v>50</v>
      </c>
      <c r="X282" s="79">
        <v>9815280</v>
      </c>
      <c r="Y282" s="75" t="s">
        <v>46</v>
      </c>
      <c r="Z282" s="48" t="s">
        <v>47</v>
      </c>
      <c r="AA282" s="5" t="s">
        <v>92</v>
      </c>
      <c r="AB282" s="5" t="s">
        <v>1661</v>
      </c>
      <c r="AC282" s="48" t="s">
        <v>1737</v>
      </c>
      <c r="AD282" s="59"/>
    </row>
    <row r="283" spans="2:30" s="22" customFormat="1" ht="63.75" x14ac:dyDescent="0.25">
      <c r="B283" s="177">
        <v>142</v>
      </c>
      <c r="C283" s="82" t="s">
        <v>1342</v>
      </c>
      <c r="D283" s="105" t="s">
        <v>1343</v>
      </c>
      <c r="E283" s="4">
        <v>42865</v>
      </c>
      <c r="F283" s="4">
        <v>42899</v>
      </c>
      <c r="G283" s="74">
        <v>42710</v>
      </c>
      <c r="H283" s="74" t="s">
        <v>42</v>
      </c>
      <c r="I283" s="4">
        <v>42704</v>
      </c>
      <c r="J283" s="74">
        <v>42009</v>
      </c>
      <c r="K283" s="93" t="s">
        <v>43</v>
      </c>
      <c r="L283" s="76" t="s">
        <v>67</v>
      </c>
      <c r="M283" s="23" t="s">
        <v>51</v>
      </c>
      <c r="N283" s="3" t="s">
        <v>1107</v>
      </c>
      <c r="O283" s="76" t="s">
        <v>1344</v>
      </c>
      <c r="P283" s="23" t="s">
        <v>52</v>
      </c>
      <c r="Q283" s="76" t="s">
        <v>48</v>
      </c>
      <c r="R283" s="107" t="s">
        <v>365</v>
      </c>
      <c r="S283" s="76" t="s">
        <v>366</v>
      </c>
      <c r="T283" s="108">
        <v>20.399999999999999</v>
      </c>
      <c r="U283" s="109">
        <v>3</v>
      </c>
      <c r="V283" s="110">
        <v>1140.47</v>
      </c>
      <c r="W283" s="76" t="s">
        <v>64</v>
      </c>
      <c r="X283" s="110">
        <v>442900</v>
      </c>
      <c r="Y283" s="75" t="s">
        <v>46</v>
      </c>
      <c r="Z283" s="278" t="s">
        <v>53</v>
      </c>
      <c r="AA283" s="5" t="s">
        <v>92</v>
      </c>
      <c r="AB283" s="5" t="s">
        <v>1661</v>
      </c>
      <c r="AC283" s="48" t="s">
        <v>1737</v>
      </c>
      <c r="AD283" s="112" t="s">
        <v>1345</v>
      </c>
    </row>
    <row r="284" spans="2:30" s="22" customFormat="1" ht="63.75" x14ac:dyDescent="0.25">
      <c r="B284" s="177">
        <v>143</v>
      </c>
      <c r="C284" s="82" t="s">
        <v>1342</v>
      </c>
      <c r="D284" s="105" t="s">
        <v>1343</v>
      </c>
      <c r="E284" s="4">
        <v>42865</v>
      </c>
      <c r="F284" s="4">
        <v>42899</v>
      </c>
      <c r="G284" s="74">
        <v>42710</v>
      </c>
      <c r="H284" s="74" t="s">
        <v>42</v>
      </c>
      <c r="I284" s="4">
        <v>42704</v>
      </c>
      <c r="J284" s="74">
        <v>41514</v>
      </c>
      <c r="K284" s="93" t="s">
        <v>43</v>
      </c>
      <c r="L284" s="76" t="s">
        <v>67</v>
      </c>
      <c r="M284" s="23" t="s">
        <v>51</v>
      </c>
      <c r="N284" s="3" t="s">
        <v>1107</v>
      </c>
      <c r="O284" s="76" t="s">
        <v>1346</v>
      </c>
      <c r="P284" s="95" t="s">
        <v>85</v>
      </c>
      <c r="Q284" s="76" t="s">
        <v>48</v>
      </c>
      <c r="R284" s="107" t="s">
        <v>365</v>
      </c>
      <c r="S284" s="76" t="s">
        <v>366</v>
      </c>
      <c r="T284" s="108">
        <v>26.4</v>
      </c>
      <c r="U284" s="109">
        <v>3</v>
      </c>
      <c r="V284" s="110">
        <v>1381.72</v>
      </c>
      <c r="W284" s="76" t="s">
        <v>64</v>
      </c>
      <c r="X284" s="110">
        <v>536600</v>
      </c>
      <c r="Y284" s="75" t="s">
        <v>46</v>
      </c>
      <c r="Z284" s="278" t="s">
        <v>53</v>
      </c>
      <c r="AA284" s="5" t="s">
        <v>92</v>
      </c>
      <c r="AB284" s="5" t="s">
        <v>1661</v>
      </c>
      <c r="AC284" s="48" t="s">
        <v>1737</v>
      </c>
      <c r="AD284" s="112" t="s">
        <v>1345</v>
      </c>
    </row>
    <row r="285" spans="2:30" s="22" customFormat="1" ht="63.75" x14ac:dyDescent="0.25">
      <c r="B285" s="177">
        <v>144</v>
      </c>
      <c r="C285" s="82" t="s">
        <v>1342</v>
      </c>
      <c r="D285" s="105" t="s">
        <v>1343</v>
      </c>
      <c r="E285" s="4">
        <v>42865</v>
      </c>
      <c r="F285" s="4">
        <v>42899</v>
      </c>
      <c r="G285" s="74">
        <v>42710</v>
      </c>
      <c r="H285" s="74" t="s">
        <v>42</v>
      </c>
      <c r="I285" s="4">
        <v>42704</v>
      </c>
      <c r="J285" s="74">
        <v>41590</v>
      </c>
      <c r="K285" s="93" t="s">
        <v>43</v>
      </c>
      <c r="L285" s="76" t="s">
        <v>67</v>
      </c>
      <c r="M285" s="23" t="s">
        <v>51</v>
      </c>
      <c r="N285" s="3" t="s">
        <v>1107</v>
      </c>
      <c r="O285" s="76" t="s">
        <v>1347</v>
      </c>
      <c r="P285" s="23" t="s">
        <v>52</v>
      </c>
      <c r="Q285" s="76" t="s">
        <v>48</v>
      </c>
      <c r="R285" s="107" t="s">
        <v>365</v>
      </c>
      <c r="S285" s="76" t="s">
        <v>366</v>
      </c>
      <c r="T285" s="108">
        <v>13.8</v>
      </c>
      <c r="U285" s="109">
        <v>3</v>
      </c>
      <c r="V285" s="110">
        <v>733.36</v>
      </c>
      <c r="W285" s="76" t="s">
        <v>64</v>
      </c>
      <c r="X285" s="110">
        <v>284800</v>
      </c>
      <c r="Y285" s="75" t="s">
        <v>46</v>
      </c>
      <c r="Z285" s="278" t="s">
        <v>53</v>
      </c>
      <c r="AA285" s="5" t="s">
        <v>92</v>
      </c>
      <c r="AB285" s="5" t="s">
        <v>1661</v>
      </c>
      <c r="AC285" s="48" t="s">
        <v>1737</v>
      </c>
      <c r="AD285" s="112" t="s">
        <v>1345</v>
      </c>
    </row>
    <row r="286" spans="2:30" s="22" customFormat="1" ht="63.75" x14ac:dyDescent="0.25">
      <c r="B286" s="177">
        <v>145</v>
      </c>
      <c r="C286" s="82" t="s">
        <v>1342</v>
      </c>
      <c r="D286" s="105" t="s">
        <v>1343</v>
      </c>
      <c r="E286" s="4">
        <v>42865</v>
      </c>
      <c r="F286" s="4">
        <v>42899</v>
      </c>
      <c r="G286" s="74">
        <v>42710</v>
      </c>
      <c r="H286" s="74" t="s">
        <v>42</v>
      </c>
      <c r="I286" s="4">
        <v>42704</v>
      </c>
      <c r="J286" s="74">
        <v>42009</v>
      </c>
      <c r="K286" s="93" t="s">
        <v>43</v>
      </c>
      <c r="L286" s="76" t="s">
        <v>67</v>
      </c>
      <c r="M286" s="23" t="s">
        <v>51</v>
      </c>
      <c r="N286" s="3" t="s">
        <v>1107</v>
      </c>
      <c r="O286" s="76" t="s">
        <v>1348</v>
      </c>
      <c r="P286" s="23" t="s">
        <v>52</v>
      </c>
      <c r="Q286" s="76" t="s">
        <v>48</v>
      </c>
      <c r="R286" s="107" t="s">
        <v>365</v>
      </c>
      <c r="S286" s="76" t="s">
        <v>366</v>
      </c>
      <c r="T286" s="108">
        <v>24</v>
      </c>
      <c r="U286" s="109">
        <v>3</v>
      </c>
      <c r="V286" s="110">
        <v>1263.3</v>
      </c>
      <c r="W286" s="76" t="s">
        <v>64</v>
      </c>
      <c r="X286" s="110">
        <v>490600</v>
      </c>
      <c r="Y286" s="75" t="s">
        <v>46</v>
      </c>
      <c r="Z286" s="278" t="s">
        <v>53</v>
      </c>
      <c r="AA286" s="5" t="s">
        <v>92</v>
      </c>
      <c r="AB286" s="5" t="s">
        <v>1661</v>
      </c>
      <c r="AC286" s="48" t="s">
        <v>1737</v>
      </c>
      <c r="AD286" s="112" t="s">
        <v>1345</v>
      </c>
    </row>
    <row r="287" spans="2:30" s="22" customFormat="1" ht="63.75" x14ac:dyDescent="0.25">
      <c r="B287" s="177">
        <v>146</v>
      </c>
      <c r="C287" s="82" t="s">
        <v>1342</v>
      </c>
      <c r="D287" s="105" t="s">
        <v>1343</v>
      </c>
      <c r="E287" s="4">
        <v>42865</v>
      </c>
      <c r="F287" s="4">
        <v>42899</v>
      </c>
      <c r="G287" s="74">
        <v>42710</v>
      </c>
      <c r="H287" s="74" t="s">
        <v>42</v>
      </c>
      <c r="I287" s="4">
        <v>42704</v>
      </c>
      <c r="J287" s="74">
        <v>42009</v>
      </c>
      <c r="K287" s="93" t="s">
        <v>43</v>
      </c>
      <c r="L287" s="76" t="s">
        <v>67</v>
      </c>
      <c r="M287" s="23" t="s">
        <v>51</v>
      </c>
      <c r="N287" s="3" t="s">
        <v>1107</v>
      </c>
      <c r="O287" s="76" t="s">
        <v>1349</v>
      </c>
      <c r="P287" s="23" t="s">
        <v>52</v>
      </c>
      <c r="Q287" s="76" t="s">
        <v>48</v>
      </c>
      <c r="R287" s="107" t="s">
        <v>365</v>
      </c>
      <c r="S287" s="76" t="s">
        <v>366</v>
      </c>
      <c r="T287" s="108">
        <v>46.3</v>
      </c>
      <c r="U287" s="109">
        <v>3</v>
      </c>
      <c r="V287" s="110">
        <v>1852.46</v>
      </c>
      <c r="W287" s="76" t="s">
        <v>64</v>
      </c>
      <c r="X287" s="110">
        <v>719400</v>
      </c>
      <c r="Y287" s="75" t="s">
        <v>46</v>
      </c>
      <c r="Z287" s="278" t="s">
        <v>53</v>
      </c>
      <c r="AA287" s="5" t="s">
        <v>92</v>
      </c>
      <c r="AB287" s="5" t="s">
        <v>1661</v>
      </c>
      <c r="AC287" s="48" t="s">
        <v>1737</v>
      </c>
      <c r="AD287" s="112" t="s">
        <v>1345</v>
      </c>
    </row>
    <row r="288" spans="2:30" s="22" customFormat="1" ht="63.75" x14ac:dyDescent="0.25">
      <c r="B288" s="177">
        <v>147</v>
      </c>
      <c r="C288" s="82" t="s">
        <v>1342</v>
      </c>
      <c r="D288" s="105" t="s">
        <v>1343</v>
      </c>
      <c r="E288" s="4">
        <v>42865</v>
      </c>
      <c r="F288" s="4">
        <v>42899</v>
      </c>
      <c r="G288" s="74">
        <v>42710</v>
      </c>
      <c r="H288" s="74" t="s">
        <v>42</v>
      </c>
      <c r="I288" s="4">
        <v>42704</v>
      </c>
      <c r="J288" s="74">
        <v>41519</v>
      </c>
      <c r="K288" s="93" t="s">
        <v>43</v>
      </c>
      <c r="L288" s="76" t="s">
        <v>67</v>
      </c>
      <c r="M288" s="23" t="s">
        <v>51</v>
      </c>
      <c r="N288" s="3" t="s">
        <v>1107</v>
      </c>
      <c r="O288" s="76" t="s">
        <v>1350</v>
      </c>
      <c r="P288" s="95" t="s">
        <v>85</v>
      </c>
      <c r="Q288" s="76" t="s">
        <v>48</v>
      </c>
      <c r="R288" s="107" t="s">
        <v>365</v>
      </c>
      <c r="S288" s="76" t="s">
        <v>366</v>
      </c>
      <c r="T288" s="108">
        <v>33.799999999999997</v>
      </c>
      <c r="U288" s="109">
        <v>3</v>
      </c>
      <c r="V288" s="110">
        <v>1561.74</v>
      </c>
      <c r="W288" s="76" t="s">
        <v>64</v>
      </c>
      <c r="X288" s="110">
        <v>606500</v>
      </c>
      <c r="Y288" s="75" t="s">
        <v>46</v>
      </c>
      <c r="Z288" s="278" t="s">
        <v>53</v>
      </c>
      <c r="AA288" s="5" t="s">
        <v>92</v>
      </c>
      <c r="AB288" s="5" t="s">
        <v>1661</v>
      </c>
      <c r="AC288" s="48" t="s">
        <v>1737</v>
      </c>
      <c r="AD288" s="112" t="s">
        <v>1345</v>
      </c>
    </row>
    <row r="289" spans="2:30" s="22" customFormat="1" ht="63.75" x14ac:dyDescent="0.25">
      <c r="B289" s="177">
        <v>148</v>
      </c>
      <c r="C289" s="82" t="s">
        <v>1342</v>
      </c>
      <c r="D289" s="105" t="s">
        <v>1343</v>
      </c>
      <c r="E289" s="4">
        <v>42865</v>
      </c>
      <c r="F289" s="4">
        <v>42899</v>
      </c>
      <c r="G289" s="74">
        <v>42710</v>
      </c>
      <c r="H289" s="74" t="s">
        <v>42</v>
      </c>
      <c r="I289" s="4">
        <v>42704</v>
      </c>
      <c r="J289" s="74">
        <v>41519</v>
      </c>
      <c r="K289" s="93" t="s">
        <v>43</v>
      </c>
      <c r="L289" s="76" t="s">
        <v>67</v>
      </c>
      <c r="M289" s="23" t="s">
        <v>51</v>
      </c>
      <c r="N289" s="3" t="s">
        <v>1107</v>
      </c>
      <c r="O289" s="76" t="s">
        <v>1351</v>
      </c>
      <c r="P289" s="95" t="s">
        <v>85</v>
      </c>
      <c r="Q289" s="76" t="s">
        <v>48</v>
      </c>
      <c r="R289" s="107" t="s">
        <v>365</v>
      </c>
      <c r="S289" s="76" t="s">
        <v>366</v>
      </c>
      <c r="T289" s="108">
        <v>33.6</v>
      </c>
      <c r="U289" s="109">
        <v>3</v>
      </c>
      <c r="V289" s="110">
        <v>1536.5</v>
      </c>
      <c r="W289" s="76" t="s">
        <v>64</v>
      </c>
      <c r="X289" s="110">
        <v>596700</v>
      </c>
      <c r="Y289" s="75" t="s">
        <v>46</v>
      </c>
      <c r="Z289" s="278" t="s">
        <v>53</v>
      </c>
      <c r="AA289" s="5" t="s">
        <v>92</v>
      </c>
      <c r="AB289" s="5" t="s">
        <v>1661</v>
      </c>
      <c r="AC289" s="48" t="s">
        <v>1737</v>
      </c>
      <c r="AD289" s="112" t="s">
        <v>1345</v>
      </c>
    </row>
    <row r="290" spans="2:30" s="22" customFormat="1" ht="63.75" x14ac:dyDescent="0.25">
      <c r="B290" s="177">
        <v>149</v>
      </c>
      <c r="C290" s="82" t="s">
        <v>1342</v>
      </c>
      <c r="D290" s="105" t="s">
        <v>1343</v>
      </c>
      <c r="E290" s="4">
        <v>42865</v>
      </c>
      <c r="F290" s="4">
        <v>42899</v>
      </c>
      <c r="G290" s="74">
        <v>42710</v>
      </c>
      <c r="H290" s="74" t="s">
        <v>42</v>
      </c>
      <c r="I290" s="4">
        <v>42704</v>
      </c>
      <c r="J290" s="74">
        <v>42009</v>
      </c>
      <c r="K290" s="93" t="s">
        <v>43</v>
      </c>
      <c r="L290" s="76" t="s">
        <v>67</v>
      </c>
      <c r="M290" s="23" t="s">
        <v>51</v>
      </c>
      <c r="N290" s="3" t="s">
        <v>1107</v>
      </c>
      <c r="O290" s="76" t="s">
        <v>1352</v>
      </c>
      <c r="P290" s="95" t="s">
        <v>85</v>
      </c>
      <c r="Q290" s="76" t="s">
        <v>48</v>
      </c>
      <c r="R290" s="107" t="s">
        <v>365</v>
      </c>
      <c r="S290" s="76" t="s">
        <v>366</v>
      </c>
      <c r="T290" s="108">
        <v>492.7</v>
      </c>
      <c r="U290" s="109">
        <v>3</v>
      </c>
      <c r="V290" s="110">
        <v>21066.85</v>
      </c>
      <c r="W290" s="76" t="s">
        <v>50</v>
      </c>
      <c r="X290" s="111">
        <v>8181300</v>
      </c>
      <c r="Y290" s="75" t="s">
        <v>46</v>
      </c>
      <c r="Z290" s="278" t="s">
        <v>53</v>
      </c>
      <c r="AA290" s="5" t="s">
        <v>92</v>
      </c>
      <c r="AB290" s="5" t="s">
        <v>1661</v>
      </c>
      <c r="AC290" s="48" t="s">
        <v>1737</v>
      </c>
      <c r="AD290" s="112" t="s">
        <v>1345</v>
      </c>
    </row>
    <row r="291" spans="2:30" s="22" customFormat="1" ht="63.75" x14ac:dyDescent="0.25">
      <c r="B291" s="177">
        <v>150</v>
      </c>
      <c r="C291" s="82" t="s">
        <v>1353</v>
      </c>
      <c r="D291" s="105" t="s">
        <v>1354</v>
      </c>
      <c r="E291" s="4">
        <v>42879</v>
      </c>
      <c r="F291" s="4">
        <v>42899</v>
      </c>
      <c r="G291" s="74">
        <v>42807</v>
      </c>
      <c r="H291" s="74" t="s">
        <v>42</v>
      </c>
      <c r="I291" s="44">
        <v>42766</v>
      </c>
      <c r="J291" s="74">
        <v>41649</v>
      </c>
      <c r="K291" s="93" t="s">
        <v>43</v>
      </c>
      <c r="L291" s="76" t="s">
        <v>67</v>
      </c>
      <c r="M291" s="76" t="s">
        <v>76</v>
      </c>
      <c r="N291" s="76" t="s">
        <v>1355</v>
      </c>
      <c r="O291" s="76" t="s">
        <v>1356</v>
      </c>
      <c r="P291" s="82" t="s">
        <v>1357</v>
      </c>
      <c r="Q291" s="76" t="s">
        <v>48</v>
      </c>
      <c r="R291" s="107" t="s">
        <v>69</v>
      </c>
      <c r="S291" s="76" t="s">
        <v>91</v>
      </c>
      <c r="T291" s="108">
        <v>75</v>
      </c>
      <c r="U291" s="109">
        <v>3</v>
      </c>
      <c r="V291" s="110">
        <v>414.99</v>
      </c>
      <c r="W291" s="76" t="s">
        <v>45</v>
      </c>
      <c r="X291" s="111">
        <v>1489600</v>
      </c>
      <c r="Y291" s="75" t="s">
        <v>46</v>
      </c>
      <c r="Z291" s="278" t="s">
        <v>53</v>
      </c>
      <c r="AA291" s="5" t="s">
        <v>92</v>
      </c>
      <c r="AB291" s="5" t="s">
        <v>1661</v>
      </c>
      <c r="AC291" s="48" t="s">
        <v>1737</v>
      </c>
      <c r="AD291" s="112"/>
    </row>
    <row r="292" spans="2:30" s="22" customFormat="1" ht="63.75" x14ac:dyDescent="0.25">
      <c r="B292" s="177">
        <v>151</v>
      </c>
      <c r="C292" s="82" t="s">
        <v>1353</v>
      </c>
      <c r="D292" s="105" t="s">
        <v>1354</v>
      </c>
      <c r="E292" s="4">
        <v>42879</v>
      </c>
      <c r="F292" s="4">
        <v>42899</v>
      </c>
      <c r="G292" s="74">
        <v>42790</v>
      </c>
      <c r="H292" s="74" t="s">
        <v>42</v>
      </c>
      <c r="I292" s="44">
        <v>42766</v>
      </c>
      <c r="J292" s="74">
        <v>42429</v>
      </c>
      <c r="K292" s="93" t="s">
        <v>43</v>
      </c>
      <c r="L292" s="76" t="s">
        <v>67</v>
      </c>
      <c r="M292" s="76" t="s">
        <v>76</v>
      </c>
      <c r="N292" s="76" t="s">
        <v>1358</v>
      </c>
      <c r="O292" s="76" t="s">
        <v>1359</v>
      </c>
      <c r="P292" s="82" t="s">
        <v>1360</v>
      </c>
      <c r="Q292" s="76" t="s">
        <v>48</v>
      </c>
      <c r="R292" s="107" t="s">
        <v>69</v>
      </c>
      <c r="S292" s="76" t="s">
        <v>91</v>
      </c>
      <c r="T292" s="108">
        <v>64</v>
      </c>
      <c r="U292" s="109">
        <v>3</v>
      </c>
      <c r="V292" s="110">
        <v>312.7</v>
      </c>
      <c r="W292" s="76" t="s">
        <v>45</v>
      </c>
      <c r="X292" s="111">
        <v>1121500</v>
      </c>
      <c r="Y292" s="75" t="s">
        <v>46</v>
      </c>
      <c r="Z292" s="278" t="s">
        <v>53</v>
      </c>
      <c r="AA292" s="5" t="s">
        <v>92</v>
      </c>
      <c r="AB292" s="5" t="s">
        <v>1661</v>
      </c>
      <c r="AC292" s="48" t="s">
        <v>1737</v>
      </c>
      <c r="AD292" s="112"/>
    </row>
    <row r="293" spans="2:30" s="22" customFormat="1" ht="63.75" x14ac:dyDescent="0.25">
      <c r="B293" s="177">
        <v>152</v>
      </c>
      <c r="C293" s="82" t="s">
        <v>1361</v>
      </c>
      <c r="D293" s="105" t="s">
        <v>1362</v>
      </c>
      <c r="E293" s="4">
        <v>42879</v>
      </c>
      <c r="F293" s="4">
        <v>42899</v>
      </c>
      <c r="G293" s="74">
        <v>42710</v>
      </c>
      <c r="H293" s="74" t="s">
        <v>42</v>
      </c>
      <c r="I293" s="4">
        <v>42704</v>
      </c>
      <c r="J293" s="74">
        <v>42009</v>
      </c>
      <c r="K293" s="93" t="s">
        <v>43</v>
      </c>
      <c r="L293" s="76" t="s">
        <v>67</v>
      </c>
      <c r="M293" s="23" t="s">
        <v>51</v>
      </c>
      <c r="N293" s="3" t="s">
        <v>1107</v>
      </c>
      <c r="O293" s="76" t="s">
        <v>1363</v>
      </c>
      <c r="P293" s="95" t="s">
        <v>85</v>
      </c>
      <c r="Q293" s="76" t="s">
        <v>48</v>
      </c>
      <c r="R293" s="107" t="s">
        <v>365</v>
      </c>
      <c r="S293" s="76" t="s">
        <v>366</v>
      </c>
      <c r="T293" s="108">
        <v>15.3</v>
      </c>
      <c r="U293" s="109">
        <v>3</v>
      </c>
      <c r="V293" s="110">
        <v>801.08</v>
      </c>
      <c r="W293" s="76" t="s">
        <v>50</v>
      </c>
      <c r="X293" s="111">
        <v>311100</v>
      </c>
      <c r="Y293" s="75" t="s">
        <v>46</v>
      </c>
      <c r="Z293" s="278" t="s">
        <v>53</v>
      </c>
      <c r="AA293" s="5" t="s">
        <v>92</v>
      </c>
      <c r="AB293" s="5" t="s">
        <v>1661</v>
      </c>
      <c r="AC293" s="48" t="s">
        <v>1737</v>
      </c>
      <c r="AD293" s="112" t="s">
        <v>1345</v>
      </c>
    </row>
    <row r="294" spans="2:30" s="22" customFormat="1" ht="88.5" customHeight="1" x14ac:dyDescent="0.25">
      <c r="B294" s="177">
        <v>153</v>
      </c>
      <c r="C294" s="82" t="s">
        <v>1361</v>
      </c>
      <c r="D294" s="105" t="s">
        <v>1362</v>
      </c>
      <c r="E294" s="4">
        <v>42879</v>
      </c>
      <c r="F294" s="4">
        <v>42899</v>
      </c>
      <c r="G294" s="74">
        <v>42710</v>
      </c>
      <c r="H294" s="74" t="s">
        <v>42</v>
      </c>
      <c r="I294" s="4">
        <v>42704</v>
      </c>
      <c r="J294" s="74">
        <v>41519</v>
      </c>
      <c r="K294" s="93" t="s">
        <v>43</v>
      </c>
      <c r="L294" s="76" t="s">
        <v>67</v>
      </c>
      <c r="M294" s="23" t="s">
        <v>51</v>
      </c>
      <c r="N294" s="3" t="s">
        <v>1107</v>
      </c>
      <c r="O294" s="76" t="s">
        <v>1364</v>
      </c>
      <c r="P294" s="23" t="s">
        <v>52</v>
      </c>
      <c r="Q294" s="76" t="s">
        <v>48</v>
      </c>
      <c r="R294" s="107" t="s">
        <v>365</v>
      </c>
      <c r="S294" s="76" t="s">
        <v>366</v>
      </c>
      <c r="T294" s="108">
        <v>362.3</v>
      </c>
      <c r="U294" s="109">
        <v>3</v>
      </c>
      <c r="V294" s="110">
        <v>14830.71</v>
      </c>
      <c r="W294" s="76" t="s">
        <v>50</v>
      </c>
      <c r="X294" s="111">
        <v>5759500</v>
      </c>
      <c r="Y294" s="75" t="s">
        <v>46</v>
      </c>
      <c r="Z294" s="278" t="s">
        <v>53</v>
      </c>
      <c r="AA294" s="5" t="s">
        <v>92</v>
      </c>
      <c r="AB294" s="5" t="s">
        <v>1661</v>
      </c>
      <c r="AC294" s="48" t="s">
        <v>1737</v>
      </c>
      <c r="AD294" s="112" t="s">
        <v>1345</v>
      </c>
    </row>
    <row r="295" spans="2:30" s="22" customFormat="1" ht="111.75" customHeight="1" x14ac:dyDescent="0.25">
      <c r="B295" s="177">
        <v>154</v>
      </c>
      <c r="C295" s="3" t="s">
        <v>1365</v>
      </c>
      <c r="D295" s="43" t="s">
        <v>1366</v>
      </c>
      <c r="E295" s="4">
        <v>42871</v>
      </c>
      <c r="F295" s="4">
        <v>42899</v>
      </c>
      <c r="G295" s="44">
        <v>42789</v>
      </c>
      <c r="H295" s="44" t="s">
        <v>42</v>
      </c>
      <c r="I295" s="4">
        <v>42735</v>
      </c>
      <c r="J295" s="44">
        <v>39602</v>
      </c>
      <c r="K295" s="93" t="s">
        <v>43</v>
      </c>
      <c r="L295" s="5" t="s">
        <v>779</v>
      </c>
      <c r="M295" s="5" t="s">
        <v>95</v>
      </c>
      <c r="N295" s="5" t="s">
        <v>1367</v>
      </c>
      <c r="O295" s="5" t="s">
        <v>1368</v>
      </c>
      <c r="P295" s="95" t="s">
        <v>85</v>
      </c>
      <c r="Q295" s="23" t="s">
        <v>54</v>
      </c>
      <c r="R295" s="54" t="s">
        <v>69</v>
      </c>
      <c r="S295" s="5" t="s">
        <v>91</v>
      </c>
      <c r="T295" s="77">
        <v>70</v>
      </c>
      <c r="U295" s="63">
        <v>3</v>
      </c>
      <c r="V295" s="78">
        <v>268.02999999999997</v>
      </c>
      <c r="W295" s="5" t="s">
        <v>45</v>
      </c>
      <c r="X295" s="79">
        <v>15010</v>
      </c>
      <c r="Y295" s="75" t="s">
        <v>46</v>
      </c>
      <c r="Z295" s="278" t="s">
        <v>53</v>
      </c>
      <c r="AA295" s="5" t="s">
        <v>92</v>
      </c>
      <c r="AB295" s="5" t="s">
        <v>1661</v>
      </c>
      <c r="AC295" s="48" t="s">
        <v>1737</v>
      </c>
      <c r="AD295" s="59"/>
    </row>
    <row r="296" spans="2:30" s="22" customFormat="1" ht="88.5" customHeight="1" x14ac:dyDescent="0.25">
      <c r="B296" s="177">
        <v>155</v>
      </c>
      <c r="C296" s="3" t="s">
        <v>1365</v>
      </c>
      <c r="D296" s="43" t="s">
        <v>1366</v>
      </c>
      <c r="E296" s="4">
        <v>42871</v>
      </c>
      <c r="F296" s="4">
        <v>42899</v>
      </c>
      <c r="G296" s="44">
        <v>42767</v>
      </c>
      <c r="H296" s="44" t="s">
        <v>42</v>
      </c>
      <c r="I296" s="4">
        <v>42735</v>
      </c>
      <c r="J296" s="44">
        <v>39863</v>
      </c>
      <c r="K296" s="93" t="s">
        <v>43</v>
      </c>
      <c r="L296" s="5" t="s">
        <v>779</v>
      </c>
      <c r="M296" s="5" t="s">
        <v>95</v>
      </c>
      <c r="N296" s="5" t="s">
        <v>1367</v>
      </c>
      <c r="O296" s="5" t="s">
        <v>1369</v>
      </c>
      <c r="P296" s="95" t="s">
        <v>85</v>
      </c>
      <c r="Q296" s="75" t="s">
        <v>102</v>
      </c>
      <c r="R296" s="54" t="s">
        <v>69</v>
      </c>
      <c r="S296" s="5" t="s">
        <v>91</v>
      </c>
      <c r="T296" s="77">
        <v>98.2</v>
      </c>
      <c r="U296" s="63">
        <v>3</v>
      </c>
      <c r="V296" s="78">
        <v>902</v>
      </c>
      <c r="W296" s="5" t="s">
        <v>45</v>
      </c>
      <c r="X296" s="79">
        <v>21508.15</v>
      </c>
      <c r="Y296" s="75" t="s">
        <v>46</v>
      </c>
      <c r="Z296" s="278" t="s">
        <v>53</v>
      </c>
      <c r="AA296" s="5" t="s">
        <v>92</v>
      </c>
      <c r="AB296" s="5" t="s">
        <v>1661</v>
      </c>
      <c r="AC296" s="48" t="s">
        <v>1737</v>
      </c>
      <c r="AD296" s="59"/>
    </row>
    <row r="297" spans="2:30" s="22" customFormat="1" ht="88.5" customHeight="1" x14ac:dyDescent="0.25">
      <c r="B297" s="177">
        <v>156</v>
      </c>
      <c r="C297" s="3" t="s">
        <v>1370</v>
      </c>
      <c r="D297" s="43" t="s">
        <v>1371</v>
      </c>
      <c r="E297" s="4">
        <v>42871</v>
      </c>
      <c r="F297" s="4">
        <v>42899</v>
      </c>
      <c r="G297" s="44">
        <v>42629</v>
      </c>
      <c r="H297" s="44" t="s">
        <v>42</v>
      </c>
      <c r="I297" s="44">
        <v>42613</v>
      </c>
      <c r="J297" s="44">
        <v>39707</v>
      </c>
      <c r="K297" s="93" t="s">
        <v>43</v>
      </c>
      <c r="L297" s="5" t="s">
        <v>779</v>
      </c>
      <c r="M297" s="23" t="s">
        <v>51</v>
      </c>
      <c r="N297" s="3" t="s">
        <v>1107</v>
      </c>
      <c r="O297" s="5" t="s">
        <v>1372</v>
      </c>
      <c r="P297" s="23" t="s">
        <v>52</v>
      </c>
      <c r="Q297" s="5" t="s">
        <v>1373</v>
      </c>
      <c r="R297" s="54" t="s">
        <v>365</v>
      </c>
      <c r="S297" s="5" t="s">
        <v>366</v>
      </c>
      <c r="T297" s="77">
        <v>31.3</v>
      </c>
      <c r="U297" s="63">
        <v>3</v>
      </c>
      <c r="V297" s="78">
        <v>1529.75</v>
      </c>
      <c r="W297" s="5" t="s">
        <v>50</v>
      </c>
      <c r="X297" s="79">
        <v>611900</v>
      </c>
      <c r="Y297" s="75" t="s">
        <v>46</v>
      </c>
      <c r="Z297" s="278" t="s">
        <v>53</v>
      </c>
      <c r="AA297" s="5" t="s">
        <v>92</v>
      </c>
      <c r="AB297" s="5" t="s">
        <v>1661</v>
      </c>
      <c r="AC297" s="48" t="s">
        <v>1737</v>
      </c>
      <c r="AD297" s="59" t="s">
        <v>1374</v>
      </c>
    </row>
    <row r="298" spans="2:30" s="22" customFormat="1" ht="88.5" customHeight="1" x14ac:dyDescent="0.25">
      <c r="B298" s="177">
        <v>157</v>
      </c>
      <c r="C298" s="3" t="s">
        <v>1370</v>
      </c>
      <c r="D298" s="43" t="s">
        <v>1371</v>
      </c>
      <c r="E298" s="4">
        <v>42871</v>
      </c>
      <c r="F298" s="4">
        <v>42899</v>
      </c>
      <c r="G298" s="44">
        <v>42629</v>
      </c>
      <c r="H298" s="44" t="s">
        <v>42</v>
      </c>
      <c r="I298" s="44">
        <v>42613</v>
      </c>
      <c r="J298" s="44">
        <v>39707</v>
      </c>
      <c r="K298" s="93" t="s">
        <v>43</v>
      </c>
      <c r="L298" s="5" t="s">
        <v>779</v>
      </c>
      <c r="M298" s="23" t="s">
        <v>51</v>
      </c>
      <c r="N298" s="3" t="s">
        <v>1107</v>
      </c>
      <c r="O298" s="5" t="s">
        <v>1375</v>
      </c>
      <c r="P298" s="23" t="s">
        <v>52</v>
      </c>
      <c r="Q298" s="23" t="s">
        <v>54</v>
      </c>
      <c r="R298" s="54" t="s">
        <v>365</v>
      </c>
      <c r="S298" s="5" t="s">
        <v>366</v>
      </c>
      <c r="T298" s="77">
        <v>84.3</v>
      </c>
      <c r="U298" s="63">
        <v>3</v>
      </c>
      <c r="V298" s="78">
        <v>1335</v>
      </c>
      <c r="W298" s="5" t="s">
        <v>50</v>
      </c>
      <c r="X298" s="79" t="s">
        <v>42</v>
      </c>
      <c r="Y298" s="75" t="s">
        <v>46</v>
      </c>
      <c r="Z298" s="278" t="s">
        <v>53</v>
      </c>
      <c r="AA298" s="5" t="s">
        <v>92</v>
      </c>
      <c r="AB298" s="5" t="s">
        <v>1661</v>
      </c>
      <c r="AC298" s="48" t="s">
        <v>1737</v>
      </c>
      <c r="AD298" s="59" t="s">
        <v>1374</v>
      </c>
    </row>
    <row r="299" spans="2:30" s="22" customFormat="1" ht="88.5" customHeight="1" x14ac:dyDescent="0.25">
      <c r="B299" s="177">
        <v>158</v>
      </c>
      <c r="C299" s="3" t="s">
        <v>1370</v>
      </c>
      <c r="D299" s="43" t="s">
        <v>1371</v>
      </c>
      <c r="E299" s="4">
        <v>42871</v>
      </c>
      <c r="F299" s="4">
        <v>42899</v>
      </c>
      <c r="G299" s="44">
        <v>42629</v>
      </c>
      <c r="H299" s="44" t="s">
        <v>42</v>
      </c>
      <c r="I299" s="44">
        <v>42613</v>
      </c>
      <c r="J299" s="44">
        <v>39707</v>
      </c>
      <c r="K299" s="93" t="s">
        <v>43</v>
      </c>
      <c r="L299" s="5" t="s">
        <v>779</v>
      </c>
      <c r="M299" s="23" t="s">
        <v>51</v>
      </c>
      <c r="N299" s="3" t="s">
        <v>1107</v>
      </c>
      <c r="O299" s="5" t="s">
        <v>1376</v>
      </c>
      <c r="P299" s="23" t="s">
        <v>52</v>
      </c>
      <c r="Q299" s="5" t="s">
        <v>1377</v>
      </c>
      <c r="R299" s="54" t="s">
        <v>365</v>
      </c>
      <c r="S299" s="5" t="s">
        <v>366</v>
      </c>
      <c r="T299" s="77">
        <v>84.3</v>
      </c>
      <c r="U299" s="63">
        <v>3</v>
      </c>
      <c r="V299" s="78">
        <v>5946.75</v>
      </c>
      <c r="W299" s="5" t="s">
        <v>50</v>
      </c>
      <c r="X299" s="79" t="s">
        <v>42</v>
      </c>
      <c r="Y299" s="75" t="s">
        <v>46</v>
      </c>
      <c r="Z299" s="278" t="s">
        <v>53</v>
      </c>
      <c r="AA299" s="5" t="s">
        <v>92</v>
      </c>
      <c r="AB299" s="5" t="s">
        <v>1661</v>
      </c>
      <c r="AC299" s="48" t="s">
        <v>1737</v>
      </c>
      <c r="AD299" s="59" t="s">
        <v>1374</v>
      </c>
    </row>
    <row r="300" spans="2:30" s="22" customFormat="1" ht="88.5" customHeight="1" x14ac:dyDescent="0.25">
      <c r="B300" s="177">
        <v>159</v>
      </c>
      <c r="C300" s="3" t="s">
        <v>1370</v>
      </c>
      <c r="D300" s="43" t="s">
        <v>1371</v>
      </c>
      <c r="E300" s="4">
        <v>42871</v>
      </c>
      <c r="F300" s="4">
        <v>42899</v>
      </c>
      <c r="G300" s="44">
        <v>42629</v>
      </c>
      <c r="H300" s="44" t="s">
        <v>42</v>
      </c>
      <c r="I300" s="44">
        <v>42613</v>
      </c>
      <c r="J300" s="44">
        <v>40282</v>
      </c>
      <c r="K300" s="93" t="s">
        <v>43</v>
      </c>
      <c r="L300" s="5" t="s">
        <v>779</v>
      </c>
      <c r="M300" s="23" t="s">
        <v>51</v>
      </c>
      <c r="N300" s="3" t="s">
        <v>1107</v>
      </c>
      <c r="O300" s="5" t="s">
        <v>1378</v>
      </c>
      <c r="P300" s="23" t="s">
        <v>52</v>
      </c>
      <c r="Q300" s="23" t="s">
        <v>54</v>
      </c>
      <c r="R300" s="54" t="s">
        <v>365</v>
      </c>
      <c r="S300" s="5" t="s">
        <v>366</v>
      </c>
      <c r="T300" s="77">
        <v>60</v>
      </c>
      <c r="U300" s="63">
        <v>3</v>
      </c>
      <c r="V300" s="78">
        <v>3154</v>
      </c>
      <c r="W300" s="5" t="s">
        <v>50</v>
      </c>
      <c r="X300" s="79" t="s">
        <v>42</v>
      </c>
      <c r="Y300" s="75" t="s">
        <v>46</v>
      </c>
      <c r="Z300" s="278" t="s">
        <v>53</v>
      </c>
      <c r="AA300" s="5" t="s">
        <v>92</v>
      </c>
      <c r="AB300" s="5" t="s">
        <v>1661</v>
      </c>
      <c r="AC300" s="48" t="s">
        <v>1737</v>
      </c>
      <c r="AD300" s="59" t="s">
        <v>1374</v>
      </c>
    </row>
    <row r="301" spans="2:30" s="22" customFormat="1" ht="153" x14ac:dyDescent="0.25">
      <c r="B301" s="177">
        <v>160</v>
      </c>
      <c r="C301" s="3" t="s">
        <v>1379</v>
      </c>
      <c r="D301" s="43" t="s">
        <v>1380</v>
      </c>
      <c r="E301" s="4">
        <v>42877</v>
      </c>
      <c r="F301" s="4">
        <v>42899</v>
      </c>
      <c r="G301" s="44">
        <v>42787</v>
      </c>
      <c r="H301" s="44" t="s">
        <v>42</v>
      </c>
      <c r="I301" s="100">
        <v>42794</v>
      </c>
      <c r="J301" s="44">
        <v>42674</v>
      </c>
      <c r="K301" s="93" t="s">
        <v>43</v>
      </c>
      <c r="L301" s="5" t="s">
        <v>779</v>
      </c>
      <c r="M301" s="5" t="s">
        <v>95</v>
      </c>
      <c r="N301" s="5" t="s">
        <v>1381</v>
      </c>
      <c r="O301" s="5" t="s">
        <v>1382</v>
      </c>
      <c r="P301" s="95" t="s">
        <v>85</v>
      </c>
      <c r="Q301" s="5" t="s">
        <v>1383</v>
      </c>
      <c r="R301" s="54" t="s">
        <v>77</v>
      </c>
      <c r="S301" s="5" t="s">
        <v>90</v>
      </c>
      <c r="T301" s="77">
        <v>90</v>
      </c>
      <c r="U301" s="63">
        <v>3</v>
      </c>
      <c r="V301" s="78">
        <v>1246.8399999999999</v>
      </c>
      <c r="W301" s="5" t="s">
        <v>45</v>
      </c>
      <c r="X301" s="79">
        <v>3278624</v>
      </c>
      <c r="Y301" s="75" t="s">
        <v>46</v>
      </c>
      <c r="Z301" s="278" t="s">
        <v>53</v>
      </c>
      <c r="AA301" s="5" t="s">
        <v>92</v>
      </c>
      <c r="AB301" s="5" t="s">
        <v>1661</v>
      </c>
      <c r="AC301" s="48" t="s">
        <v>1737</v>
      </c>
      <c r="AD301" s="59" t="s">
        <v>1384</v>
      </c>
    </row>
    <row r="302" spans="2:30" s="22" customFormat="1" ht="63.75" x14ac:dyDescent="0.25">
      <c r="B302" s="177">
        <v>161</v>
      </c>
      <c r="C302" s="3" t="s">
        <v>1385</v>
      </c>
      <c r="D302" s="43" t="s">
        <v>1386</v>
      </c>
      <c r="E302" s="4">
        <v>42868</v>
      </c>
      <c r="F302" s="4">
        <v>42899</v>
      </c>
      <c r="G302" s="100">
        <v>42814</v>
      </c>
      <c r="H302" s="293" t="s">
        <v>42</v>
      </c>
      <c r="I302" s="100">
        <v>42794</v>
      </c>
      <c r="J302" s="100">
        <v>41918</v>
      </c>
      <c r="K302" s="93" t="s">
        <v>43</v>
      </c>
      <c r="L302" s="23" t="s">
        <v>66</v>
      </c>
      <c r="M302" s="23" t="s">
        <v>51</v>
      </c>
      <c r="N302" s="23" t="s">
        <v>1387</v>
      </c>
      <c r="O302" s="23" t="s">
        <v>1388</v>
      </c>
      <c r="P302" s="23" t="s">
        <v>52</v>
      </c>
      <c r="Q302" s="23" t="s">
        <v>54</v>
      </c>
      <c r="R302" s="23" t="s">
        <v>70</v>
      </c>
      <c r="S302" s="23" t="s">
        <v>81</v>
      </c>
      <c r="T302" s="94">
        <v>36.1</v>
      </c>
      <c r="U302" s="23">
        <v>5</v>
      </c>
      <c r="V302" s="94">
        <v>2974.94</v>
      </c>
      <c r="W302" s="23" t="s">
        <v>50</v>
      </c>
      <c r="X302" s="94">
        <v>713985</v>
      </c>
      <c r="Y302" s="75" t="s">
        <v>46</v>
      </c>
      <c r="Z302" s="75" t="s">
        <v>47</v>
      </c>
      <c r="AA302" s="75" t="s">
        <v>92</v>
      </c>
      <c r="AB302" s="5" t="s">
        <v>1661</v>
      </c>
      <c r="AC302" s="48" t="s">
        <v>1737</v>
      </c>
      <c r="AD302" s="103" t="s">
        <v>299</v>
      </c>
    </row>
    <row r="303" spans="2:30" s="22" customFormat="1" ht="63.75" x14ac:dyDescent="0.25">
      <c r="B303" s="177">
        <v>162</v>
      </c>
      <c r="C303" s="3" t="s">
        <v>1385</v>
      </c>
      <c r="D303" s="43" t="s">
        <v>1386</v>
      </c>
      <c r="E303" s="4">
        <v>42868</v>
      </c>
      <c r="F303" s="4">
        <v>42899</v>
      </c>
      <c r="G303" s="100">
        <v>42814</v>
      </c>
      <c r="H303" s="46" t="s">
        <v>42</v>
      </c>
      <c r="I303" s="100">
        <v>42794</v>
      </c>
      <c r="J303" s="58">
        <v>41918</v>
      </c>
      <c r="K303" s="93" t="s">
        <v>43</v>
      </c>
      <c r="L303" s="5" t="s">
        <v>66</v>
      </c>
      <c r="M303" s="23" t="s">
        <v>51</v>
      </c>
      <c r="N303" s="5" t="s">
        <v>1387</v>
      </c>
      <c r="O303" s="5" t="s">
        <v>1388</v>
      </c>
      <c r="P303" s="23" t="s">
        <v>52</v>
      </c>
      <c r="Q303" s="23" t="s">
        <v>54</v>
      </c>
      <c r="R303" s="5" t="s">
        <v>70</v>
      </c>
      <c r="S303" s="23" t="s">
        <v>81</v>
      </c>
      <c r="T303" s="62">
        <v>18.399999999999999</v>
      </c>
      <c r="U303" s="5">
        <v>5</v>
      </c>
      <c r="V303" s="62">
        <v>1416.31</v>
      </c>
      <c r="W303" s="5" t="s">
        <v>50</v>
      </c>
      <c r="X303" s="62">
        <v>363915</v>
      </c>
      <c r="Y303" s="75" t="s">
        <v>46</v>
      </c>
      <c r="Z303" s="5" t="s">
        <v>47</v>
      </c>
      <c r="AA303" s="5" t="s">
        <v>92</v>
      </c>
      <c r="AB303" s="5" t="s">
        <v>1661</v>
      </c>
      <c r="AC303" s="48" t="s">
        <v>1737</v>
      </c>
      <c r="AD303" s="59" t="s">
        <v>1389</v>
      </c>
    </row>
    <row r="304" spans="2:30" s="22" customFormat="1" ht="63.75" x14ac:dyDescent="0.25">
      <c r="B304" s="177">
        <v>163</v>
      </c>
      <c r="C304" s="3" t="s">
        <v>1390</v>
      </c>
      <c r="D304" s="43" t="s">
        <v>1391</v>
      </c>
      <c r="E304" s="4">
        <v>42871</v>
      </c>
      <c r="F304" s="4">
        <v>42899</v>
      </c>
      <c r="G304" s="44">
        <v>42810</v>
      </c>
      <c r="H304" s="44" t="s">
        <v>42</v>
      </c>
      <c r="I304" s="44">
        <v>42766</v>
      </c>
      <c r="J304" s="44">
        <v>41729</v>
      </c>
      <c r="K304" s="93" t="s">
        <v>43</v>
      </c>
      <c r="L304" s="5" t="s">
        <v>66</v>
      </c>
      <c r="M304" s="23" t="s">
        <v>51</v>
      </c>
      <c r="N304" s="5" t="s">
        <v>1392</v>
      </c>
      <c r="O304" s="5" t="s">
        <v>1393</v>
      </c>
      <c r="P304" s="23" t="s">
        <v>52</v>
      </c>
      <c r="Q304" s="5" t="s">
        <v>65</v>
      </c>
      <c r="R304" s="5" t="s">
        <v>70</v>
      </c>
      <c r="S304" s="5" t="s">
        <v>1394</v>
      </c>
      <c r="T304" s="62">
        <v>98.2</v>
      </c>
      <c r="U304" s="63">
        <v>5</v>
      </c>
      <c r="V304" s="136">
        <v>5745.83</v>
      </c>
      <c r="W304" s="56" t="s">
        <v>50</v>
      </c>
      <c r="X304" s="136">
        <v>1379000</v>
      </c>
      <c r="Y304" s="75" t="s">
        <v>46</v>
      </c>
      <c r="Z304" s="5" t="s">
        <v>47</v>
      </c>
      <c r="AA304" s="3" t="s">
        <v>92</v>
      </c>
      <c r="AB304" s="5" t="s">
        <v>1661</v>
      </c>
      <c r="AC304" s="48" t="s">
        <v>1737</v>
      </c>
      <c r="AD304" s="59" t="s">
        <v>1395</v>
      </c>
    </row>
    <row r="305" spans="1:56" s="22" customFormat="1" ht="63.75" x14ac:dyDescent="0.25">
      <c r="B305" s="177">
        <v>164</v>
      </c>
      <c r="C305" s="3" t="s">
        <v>1396</v>
      </c>
      <c r="D305" s="43" t="s">
        <v>1397</v>
      </c>
      <c r="E305" s="4">
        <v>42866</v>
      </c>
      <c r="F305" s="4">
        <v>42899</v>
      </c>
      <c r="G305" s="44">
        <v>42793</v>
      </c>
      <c r="H305" s="44" t="s">
        <v>42</v>
      </c>
      <c r="I305" s="44">
        <v>42521</v>
      </c>
      <c r="J305" s="44">
        <v>41739</v>
      </c>
      <c r="K305" s="93" t="s">
        <v>43</v>
      </c>
      <c r="L305" s="5" t="s">
        <v>60</v>
      </c>
      <c r="M305" s="23" t="s">
        <v>51</v>
      </c>
      <c r="N305" s="5" t="s">
        <v>1398</v>
      </c>
      <c r="O305" s="5" t="s">
        <v>1399</v>
      </c>
      <c r="P305" s="23" t="s">
        <v>52</v>
      </c>
      <c r="Q305" s="23" t="s">
        <v>54</v>
      </c>
      <c r="R305" s="54" t="s">
        <v>70</v>
      </c>
      <c r="S305" s="5" t="s">
        <v>936</v>
      </c>
      <c r="T305" s="77">
        <v>14.1</v>
      </c>
      <c r="U305" s="63">
        <v>5</v>
      </c>
      <c r="V305" s="78">
        <v>1047.6500000000001</v>
      </c>
      <c r="W305" s="5" t="s">
        <v>50</v>
      </c>
      <c r="X305" s="79">
        <v>248700</v>
      </c>
      <c r="Y305" s="4">
        <v>43250</v>
      </c>
      <c r="Z305" s="48" t="s">
        <v>47</v>
      </c>
      <c r="AA305" s="5" t="s">
        <v>92</v>
      </c>
      <c r="AB305" s="5" t="s">
        <v>1661</v>
      </c>
      <c r="AC305" s="48" t="s">
        <v>1737</v>
      </c>
      <c r="AD305" s="59" t="s">
        <v>1400</v>
      </c>
    </row>
    <row r="306" spans="1:56" s="22" customFormat="1" ht="76.5" x14ac:dyDescent="0.25">
      <c r="B306" s="177">
        <v>165</v>
      </c>
      <c r="C306" s="3" t="s">
        <v>1401</v>
      </c>
      <c r="D306" s="43" t="s">
        <v>1402</v>
      </c>
      <c r="E306" s="4">
        <v>42873</v>
      </c>
      <c r="F306" s="4">
        <v>42899</v>
      </c>
      <c r="G306" s="87">
        <v>42746</v>
      </c>
      <c r="H306" s="44" t="s">
        <v>42</v>
      </c>
      <c r="I306" s="100">
        <v>42794</v>
      </c>
      <c r="J306" s="87">
        <v>41698</v>
      </c>
      <c r="K306" s="93" t="s">
        <v>43</v>
      </c>
      <c r="L306" s="5" t="s">
        <v>167</v>
      </c>
      <c r="M306" s="23" t="s">
        <v>51</v>
      </c>
      <c r="N306" s="5" t="s">
        <v>1403</v>
      </c>
      <c r="O306" s="5" t="s">
        <v>1404</v>
      </c>
      <c r="P306" s="23" t="s">
        <v>52</v>
      </c>
      <c r="Q306" s="5" t="s">
        <v>884</v>
      </c>
      <c r="R306" s="54" t="s">
        <v>70</v>
      </c>
      <c r="S306" s="5" t="s">
        <v>1405</v>
      </c>
      <c r="T306" s="77">
        <v>38.700000000000003</v>
      </c>
      <c r="U306" s="63">
        <v>5</v>
      </c>
      <c r="V306" s="94">
        <v>2681.58</v>
      </c>
      <c r="W306" s="5" t="s">
        <v>50</v>
      </c>
      <c r="X306" s="94">
        <v>632200</v>
      </c>
      <c r="Y306" s="75" t="s">
        <v>46</v>
      </c>
      <c r="Z306" s="48" t="s">
        <v>53</v>
      </c>
      <c r="AA306" s="5" t="s">
        <v>92</v>
      </c>
      <c r="AB306" s="5" t="s">
        <v>1661</v>
      </c>
      <c r="AC306" s="48" t="s">
        <v>1737</v>
      </c>
      <c r="AD306" s="103" t="s">
        <v>1406</v>
      </c>
    </row>
    <row r="307" spans="1:56" s="22" customFormat="1" ht="76.5" x14ac:dyDescent="0.25">
      <c r="B307" s="177">
        <v>166</v>
      </c>
      <c r="C307" s="3" t="s">
        <v>1401</v>
      </c>
      <c r="D307" s="43" t="s">
        <v>1402</v>
      </c>
      <c r="E307" s="4">
        <v>42873</v>
      </c>
      <c r="F307" s="4">
        <v>42899</v>
      </c>
      <c r="G307" s="87">
        <v>42746</v>
      </c>
      <c r="H307" s="44" t="s">
        <v>42</v>
      </c>
      <c r="I307" s="100">
        <v>42794</v>
      </c>
      <c r="J307" s="87">
        <v>41698</v>
      </c>
      <c r="K307" s="93" t="s">
        <v>43</v>
      </c>
      <c r="L307" s="5" t="s">
        <v>167</v>
      </c>
      <c r="M307" s="23" t="s">
        <v>51</v>
      </c>
      <c r="N307" s="5" t="s">
        <v>1403</v>
      </c>
      <c r="O307" s="5" t="s">
        <v>1407</v>
      </c>
      <c r="P307" s="23" t="s">
        <v>52</v>
      </c>
      <c r="Q307" s="5" t="s">
        <v>884</v>
      </c>
      <c r="R307" s="54" t="s">
        <v>70</v>
      </c>
      <c r="S307" s="5" t="s">
        <v>1405</v>
      </c>
      <c r="T307" s="77">
        <v>15.7</v>
      </c>
      <c r="U307" s="63">
        <v>5</v>
      </c>
      <c r="V307" s="94">
        <v>1459.04</v>
      </c>
      <c r="W307" s="5" t="s">
        <v>50</v>
      </c>
      <c r="X307" s="94">
        <v>343980</v>
      </c>
      <c r="Y307" s="75" t="s">
        <v>46</v>
      </c>
      <c r="Z307" s="48" t="s">
        <v>53</v>
      </c>
      <c r="AA307" s="5" t="s">
        <v>92</v>
      </c>
      <c r="AB307" s="5" t="s">
        <v>1661</v>
      </c>
      <c r="AC307" s="48" t="s">
        <v>1737</v>
      </c>
      <c r="AD307" s="59"/>
    </row>
    <row r="308" spans="1:56" s="22" customFormat="1" ht="63.75" x14ac:dyDescent="0.25">
      <c r="B308" s="177">
        <v>167</v>
      </c>
      <c r="C308" s="82" t="s">
        <v>1408</v>
      </c>
      <c r="D308" s="105" t="s">
        <v>1409</v>
      </c>
      <c r="E308" s="4">
        <v>42879</v>
      </c>
      <c r="F308" s="4">
        <v>42899</v>
      </c>
      <c r="G308" s="74">
        <v>42818</v>
      </c>
      <c r="H308" s="74" t="s">
        <v>42</v>
      </c>
      <c r="I308" s="100">
        <v>42794</v>
      </c>
      <c r="J308" s="74">
        <v>41516</v>
      </c>
      <c r="K308" s="93" t="s">
        <v>43</v>
      </c>
      <c r="L308" s="76" t="s">
        <v>67</v>
      </c>
      <c r="M308" s="23" t="s">
        <v>51</v>
      </c>
      <c r="N308" s="76" t="s">
        <v>1410</v>
      </c>
      <c r="O308" s="76" t="s">
        <v>1411</v>
      </c>
      <c r="P308" s="95" t="s">
        <v>85</v>
      </c>
      <c r="Q308" s="82" t="s">
        <v>1412</v>
      </c>
      <c r="R308" s="107" t="s">
        <v>70</v>
      </c>
      <c r="S308" s="76" t="s">
        <v>936</v>
      </c>
      <c r="T308" s="108">
        <v>20.100000000000001</v>
      </c>
      <c r="U308" s="109">
        <v>5</v>
      </c>
      <c r="V308" s="110">
        <v>1777.68</v>
      </c>
      <c r="W308" s="76" t="s">
        <v>50</v>
      </c>
      <c r="X308" s="111">
        <v>419100</v>
      </c>
      <c r="Y308" s="75" t="s">
        <v>46</v>
      </c>
      <c r="Z308" s="278" t="s">
        <v>53</v>
      </c>
      <c r="AA308" s="5" t="s">
        <v>92</v>
      </c>
      <c r="AB308" s="5" t="s">
        <v>1661</v>
      </c>
      <c r="AC308" s="48" t="s">
        <v>1737</v>
      </c>
      <c r="AD308" s="112" t="s">
        <v>1413</v>
      </c>
    </row>
    <row r="309" spans="1:56" s="22" customFormat="1" ht="63.75" x14ac:dyDescent="0.25">
      <c r="B309" s="177">
        <v>168</v>
      </c>
      <c r="C309" s="82" t="s">
        <v>1414</v>
      </c>
      <c r="D309" s="105" t="s">
        <v>1415</v>
      </c>
      <c r="E309" s="4">
        <v>42865</v>
      </c>
      <c r="F309" s="4">
        <v>42899</v>
      </c>
      <c r="G309" s="74">
        <v>42794</v>
      </c>
      <c r="H309" s="74" t="s">
        <v>42</v>
      </c>
      <c r="I309" s="44">
        <v>42766</v>
      </c>
      <c r="J309" s="74">
        <v>41711</v>
      </c>
      <c r="K309" s="93" t="s">
        <v>43</v>
      </c>
      <c r="L309" s="75" t="s">
        <v>61</v>
      </c>
      <c r="M309" s="23" t="s">
        <v>51</v>
      </c>
      <c r="N309" s="76" t="s">
        <v>1416</v>
      </c>
      <c r="O309" s="76" t="s">
        <v>1417</v>
      </c>
      <c r="P309" s="23" t="s">
        <v>52</v>
      </c>
      <c r="Q309" s="251" t="s">
        <v>65</v>
      </c>
      <c r="R309" s="83" t="s">
        <v>70</v>
      </c>
      <c r="S309" s="75" t="s">
        <v>936</v>
      </c>
      <c r="T309" s="108">
        <v>57.5</v>
      </c>
      <c r="U309" s="109">
        <v>5</v>
      </c>
      <c r="V309" s="110">
        <v>2723.33</v>
      </c>
      <c r="W309" s="75" t="s">
        <v>50</v>
      </c>
      <c r="X309" s="283">
        <v>653600</v>
      </c>
      <c r="Y309" s="75" t="s">
        <v>46</v>
      </c>
      <c r="Z309" s="93" t="s">
        <v>47</v>
      </c>
      <c r="AA309" s="93" t="s">
        <v>92</v>
      </c>
      <c r="AB309" s="5" t="s">
        <v>1661</v>
      </c>
      <c r="AC309" s="48" t="s">
        <v>1737</v>
      </c>
      <c r="AD309" s="112"/>
    </row>
    <row r="310" spans="1:56" s="22" customFormat="1" ht="38.25" x14ac:dyDescent="0.25">
      <c r="B310" s="177">
        <v>169</v>
      </c>
      <c r="C310" s="82" t="s">
        <v>1418</v>
      </c>
      <c r="D310" s="105" t="s">
        <v>1419</v>
      </c>
      <c r="E310" s="4">
        <v>42874</v>
      </c>
      <c r="F310" s="4">
        <v>42899</v>
      </c>
      <c r="G310" s="74">
        <v>42739</v>
      </c>
      <c r="H310" s="74" t="s">
        <v>42</v>
      </c>
      <c r="I310" s="4">
        <v>42735</v>
      </c>
      <c r="J310" s="74">
        <v>41715</v>
      </c>
      <c r="K310" s="93" t="s">
        <v>43</v>
      </c>
      <c r="L310" s="93" t="s">
        <v>61</v>
      </c>
      <c r="M310" s="23" t="s">
        <v>51</v>
      </c>
      <c r="N310" s="76" t="s">
        <v>1420</v>
      </c>
      <c r="O310" s="76" t="s">
        <v>1421</v>
      </c>
      <c r="P310" s="23" t="s">
        <v>52</v>
      </c>
      <c r="Q310" s="23" t="s">
        <v>54</v>
      </c>
      <c r="R310" s="83" t="s">
        <v>70</v>
      </c>
      <c r="S310" s="75" t="s">
        <v>936</v>
      </c>
      <c r="T310" s="108">
        <v>133.4</v>
      </c>
      <c r="U310" s="109">
        <v>5</v>
      </c>
      <c r="V310" s="110">
        <v>11166.25</v>
      </c>
      <c r="W310" s="75" t="s">
        <v>50</v>
      </c>
      <c r="X310" s="111">
        <v>2679900</v>
      </c>
      <c r="Y310" s="75" t="s">
        <v>46</v>
      </c>
      <c r="Z310" s="93" t="s">
        <v>47</v>
      </c>
      <c r="AA310" s="93" t="s">
        <v>92</v>
      </c>
      <c r="AB310" s="76" t="s">
        <v>1674</v>
      </c>
      <c r="AC310" s="278"/>
      <c r="AD310" s="112"/>
    </row>
    <row r="311" spans="1:56" s="22" customFormat="1" ht="63.75" x14ac:dyDescent="0.25">
      <c r="A311" s="193"/>
      <c r="B311" s="177">
        <v>170</v>
      </c>
      <c r="C311" s="82" t="s">
        <v>1422</v>
      </c>
      <c r="D311" s="105" t="s">
        <v>1423</v>
      </c>
      <c r="E311" s="4">
        <v>42874</v>
      </c>
      <c r="F311" s="4">
        <v>42899</v>
      </c>
      <c r="G311" s="74">
        <v>42755</v>
      </c>
      <c r="H311" s="74" t="s">
        <v>42</v>
      </c>
      <c r="I311" s="44">
        <v>42766</v>
      </c>
      <c r="J311" s="74">
        <v>41680</v>
      </c>
      <c r="K311" s="93" t="s">
        <v>43</v>
      </c>
      <c r="L311" s="75" t="s">
        <v>61</v>
      </c>
      <c r="M311" s="23" t="s">
        <v>51</v>
      </c>
      <c r="N311" s="76" t="s">
        <v>1424</v>
      </c>
      <c r="O311" s="76" t="s">
        <v>1425</v>
      </c>
      <c r="P311" s="23" t="s">
        <v>52</v>
      </c>
      <c r="Q311" s="23" t="s">
        <v>54</v>
      </c>
      <c r="R311" s="83" t="s">
        <v>70</v>
      </c>
      <c r="S311" s="75" t="s">
        <v>936</v>
      </c>
      <c r="T311" s="108">
        <v>194.1</v>
      </c>
      <c r="U311" s="109">
        <v>5</v>
      </c>
      <c r="V311" s="110">
        <v>11637.5</v>
      </c>
      <c r="W311" s="75" t="s">
        <v>50</v>
      </c>
      <c r="X311" s="283">
        <v>2793000</v>
      </c>
      <c r="Y311" s="75" t="s">
        <v>46</v>
      </c>
      <c r="Z311" s="93" t="s">
        <v>47</v>
      </c>
      <c r="AA311" s="93" t="s">
        <v>92</v>
      </c>
      <c r="AB311" s="5" t="s">
        <v>1661</v>
      </c>
      <c r="AC311" s="48" t="s">
        <v>1737</v>
      </c>
      <c r="AD311" s="112"/>
      <c r="AE311" s="193"/>
      <c r="AF311" s="193"/>
      <c r="AG311" s="193"/>
      <c r="AH311" s="193"/>
      <c r="AI311" s="193"/>
      <c r="AJ311" s="193"/>
      <c r="AK311" s="193"/>
      <c r="AL311" s="193"/>
      <c r="AM311" s="193"/>
      <c r="AN311" s="193"/>
      <c r="AO311" s="193"/>
      <c r="AP311" s="193"/>
      <c r="AQ311" s="193"/>
      <c r="AR311" s="193"/>
      <c r="AS311" s="193"/>
      <c r="AT311" s="193"/>
      <c r="AU311" s="193"/>
      <c r="AV311" s="193"/>
      <c r="AW311" s="193"/>
      <c r="AX311" s="193"/>
      <c r="AY311" s="193"/>
      <c r="AZ311" s="193"/>
      <c r="BA311" s="193"/>
      <c r="BB311" s="193"/>
      <c r="BC311" s="193"/>
      <c r="BD311" s="193"/>
    </row>
    <row r="312" spans="1:56" s="22" customFormat="1" ht="63.75" x14ac:dyDescent="0.25">
      <c r="A312" s="193"/>
      <c r="B312" s="177">
        <v>171</v>
      </c>
      <c r="C312" s="82" t="s">
        <v>1426</v>
      </c>
      <c r="D312" s="105" t="s">
        <v>1427</v>
      </c>
      <c r="E312" s="4">
        <v>42874</v>
      </c>
      <c r="F312" s="4">
        <v>42899</v>
      </c>
      <c r="G312" s="74">
        <v>42739</v>
      </c>
      <c r="H312" s="74" t="s">
        <v>42</v>
      </c>
      <c r="I312" s="44">
        <v>42766</v>
      </c>
      <c r="J312" s="74">
        <v>41626</v>
      </c>
      <c r="K312" s="93" t="s">
        <v>43</v>
      </c>
      <c r="L312" s="75" t="s">
        <v>61</v>
      </c>
      <c r="M312" s="23" t="s">
        <v>51</v>
      </c>
      <c r="N312" s="76" t="s">
        <v>1424</v>
      </c>
      <c r="O312" s="76" t="s">
        <v>1425</v>
      </c>
      <c r="P312" s="23" t="s">
        <v>52</v>
      </c>
      <c r="Q312" s="23" t="s">
        <v>54</v>
      </c>
      <c r="R312" s="83" t="s">
        <v>70</v>
      </c>
      <c r="S312" s="75" t="s">
        <v>936</v>
      </c>
      <c r="T312" s="108">
        <v>9.5</v>
      </c>
      <c r="U312" s="109">
        <v>5</v>
      </c>
      <c r="V312" s="110">
        <v>643.75</v>
      </c>
      <c r="W312" s="75" t="s">
        <v>50</v>
      </c>
      <c r="X312" s="111">
        <v>154500</v>
      </c>
      <c r="Y312" s="75" t="s">
        <v>46</v>
      </c>
      <c r="Z312" s="93" t="s">
        <v>47</v>
      </c>
      <c r="AA312" s="93" t="s">
        <v>92</v>
      </c>
      <c r="AB312" s="5" t="s">
        <v>1661</v>
      </c>
      <c r="AC312" s="48" t="s">
        <v>1737</v>
      </c>
      <c r="AD312" s="112"/>
      <c r="AE312" s="193"/>
      <c r="AF312" s="193"/>
      <c r="AG312" s="193"/>
      <c r="AH312" s="193"/>
      <c r="AI312" s="193"/>
      <c r="AJ312" s="193"/>
      <c r="AK312" s="193"/>
      <c r="AL312" s="193"/>
      <c r="AM312" s="193"/>
      <c r="AN312" s="193"/>
      <c r="AO312" s="193"/>
      <c r="AP312" s="193"/>
      <c r="AQ312" s="193"/>
      <c r="AR312" s="193"/>
      <c r="AS312" s="193"/>
      <c r="AT312" s="193"/>
      <c r="AU312" s="193"/>
      <c r="AV312" s="193"/>
      <c r="AW312" s="193"/>
      <c r="AX312" s="193"/>
      <c r="AY312" s="193"/>
      <c r="AZ312" s="193"/>
      <c r="BA312" s="193"/>
      <c r="BB312" s="193"/>
      <c r="BC312" s="193"/>
      <c r="BD312" s="193"/>
    </row>
    <row r="313" spans="1:56" s="22" customFormat="1" ht="63.75" x14ac:dyDescent="0.25">
      <c r="A313" s="193"/>
      <c r="B313" s="177">
        <v>172</v>
      </c>
      <c r="C313" s="3" t="s">
        <v>1428</v>
      </c>
      <c r="D313" s="43" t="s">
        <v>1429</v>
      </c>
      <c r="E313" s="4">
        <v>42871</v>
      </c>
      <c r="F313" s="4">
        <v>42899</v>
      </c>
      <c r="G313" s="44">
        <v>42754</v>
      </c>
      <c r="H313" s="44" t="s">
        <v>42</v>
      </c>
      <c r="I313" s="44">
        <v>42766</v>
      </c>
      <c r="J313" s="49">
        <v>41718</v>
      </c>
      <c r="K313" s="93" t="s">
        <v>43</v>
      </c>
      <c r="L313" s="5" t="s">
        <v>779</v>
      </c>
      <c r="M313" s="23" t="s">
        <v>51</v>
      </c>
      <c r="N313" s="5" t="s">
        <v>1430</v>
      </c>
      <c r="O313" s="5" t="s">
        <v>1431</v>
      </c>
      <c r="P313" s="95" t="s">
        <v>85</v>
      </c>
      <c r="Q313" s="5" t="s">
        <v>1432</v>
      </c>
      <c r="R313" s="54" t="s">
        <v>1433</v>
      </c>
      <c r="S313" s="5" t="s">
        <v>1434</v>
      </c>
      <c r="T313" s="77">
        <v>20</v>
      </c>
      <c r="U313" s="63">
        <v>5</v>
      </c>
      <c r="V313" s="78">
        <v>1869.72</v>
      </c>
      <c r="W313" s="5" t="s">
        <v>50</v>
      </c>
      <c r="X313" s="79">
        <v>431890</v>
      </c>
      <c r="Y313" s="75" t="s">
        <v>46</v>
      </c>
      <c r="Z313" s="278" t="s">
        <v>53</v>
      </c>
      <c r="AA313" s="5" t="s">
        <v>92</v>
      </c>
      <c r="AB313" s="5" t="s">
        <v>1661</v>
      </c>
      <c r="AC313" s="48" t="s">
        <v>1737</v>
      </c>
      <c r="AD313" s="59"/>
      <c r="AE313" s="193"/>
      <c r="AF313" s="193"/>
      <c r="AG313" s="193"/>
      <c r="AH313" s="193"/>
      <c r="AI313" s="193"/>
      <c r="AJ313" s="193"/>
      <c r="AK313" s="193"/>
      <c r="AL313" s="193"/>
      <c r="AM313" s="193"/>
      <c r="AN313" s="193"/>
      <c r="AO313" s="193"/>
      <c r="AP313" s="193"/>
      <c r="AQ313" s="193"/>
      <c r="AR313" s="193"/>
      <c r="AS313" s="193"/>
      <c r="AT313" s="193"/>
      <c r="AU313" s="193"/>
      <c r="AV313" s="193"/>
      <c r="AW313" s="193"/>
      <c r="AX313" s="193"/>
      <c r="AY313" s="193"/>
      <c r="AZ313" s="193"/>
      <c r="BA313" s="193"/>
      <c r="BB313" s="193"/>
      <c r="BC313" s="193"/>
      <c r="BD313" s="193"/>
    </row>
    <row r="314" spans="1:56" s="22" customFormat="1" ht="202.5" customHeight="1" x14ac:dyDescent="0.25">
      <c r="A314" s="193"/>
      <c r="B314" s="177">
        <v>173</v>
      </c>
      <c r="C314" s="23" t="s">
        <v>1435</v>
      </c>
      <c r="D314" s="81" t="s">
        <v>1436</v>
      </c>
      <c r="E314" s="4">
        <v>42866</v>
      </c>
      <c r="F314" s="4">
        <v>42899</v>
      </c>
      <c r="G314" s="74" t="s">
        <v>42</v>
      </c>
      <c r="H314" s="74" t="s">
        <v>42</v>
      </c>
      <c r="I314" s="100">
        <v>42794</v>
      </c>
      <c r="J314" s="49">
        <v>41739</v>
      </c>
      <c r="K314" s="93" t="s">
        <v>43</v>
      </c>
      <c r="L314" s="48" t="s">
        <v>49</v>
      </c>
      <c r="M314" s="50" t="s">
        <v>1437</v>
      </c>
      <c r="N314" s="3" t="s">
        <v>1438</v>
      </c>
      <c r="O314" s="51" t="s">
        <v>1439</v>
      </c>
      <c r="P314" s="95" t="s">
        <v>85</v>
      </c>
      <c r="Q314" s="23" t="s">
        <v>54</v>
      </c>
      <c r="R314" s="55" t="s">
        <v>946</v>
      </c>
      <c r="S314" s="3" t="s">
        <v>1440</v>
      </c>
      <c r="T314" s="185">
        <v>14.1</v>
      </c>
      <c r="U314" s="56">
        <v>7</v>
      </c>
      <c r="V314" s="186">
        <v>1804.83</v>
      </c>
      <c r="W314" s="51" t="s">
        <v>64</v>
      </c>
      <c r="X314" s="53">
        <v>309400</v>
      </c>
      <c r="Y314" s="75" t="s">
        <v>46</v>
      </c>
      <c r="Z314" s="278" t="s">
        <v>53</v>
      </c>
      <c r="AA314" s="93" t="s">
        <v>92</v>
      </c>
      <c r="AB314" s="5" t="s">
        <v>1661</v>
      </c>
      <c r="AC314" s="48" t="s">
        <v>1737</v>
      </c>
      <c r="AD314" s="279"/>
      <c r="AE314" s="193"/>
      <c r="AF314" s="193"/>
      <c r="AG314" s="193"/>
      <c r="AH314" s="193"/>
      <c r="AI314" s="193"/>
      <c r="AJ314" s="193"/>
      <c r="AK314" s="193"/>
      <c r="AL314" s="193"/>
      <c r="AM314" s="193"/>
      <c r="AN314" s="193"/>
      <c r="AO314" s="193"/>
      <c r="AP314" s="193"/>
      <c r="AQ314" s="193"/>
      <c r="AR314" s="193"/>
      <c r="AS314" s="193"/>
      <c r="AT314" s="193"/>
      <c r="AU314" s="193"/>
      <c r="AV314" s="193"/>
      <c r="AW314" s="193"/>
      <c r="AX314" s="193"/>
      <c r="AY314" s="193"/>
      <c r="AZ314" s="193"/>
      <c r="BA314" s="193"/>
      <c r="BB314" s="193"/>
      <c r="BC314" s="193"/>
      <c r="BD314" s="193"/>
    </row>
    <row r="315" spans="1:56" s="22" customFormat="1" ht="63.75" x14ac:dyDescent="0.25">
      <c r="A315" s="193"/>
      <c r="B315" s="177">
        <v>174</v>
      </c>
      <c r="C315" s="23" t="s">
        <v>1441</v>
      </c>
      <c r="D315" s="81" t="s">
        <v>1442</v>
      </c>
      <c r="E315" s="4">
        <v>42879</v>
      </c>
      <c r="F315" s="4">
        <v>42899</v>
      </c>
      <c r="G315" s="4">
        <v>42853</v>
      </c>
      <c r="H315" s="4" t="s">
        <v>42</v>
      </c>
      <c r="I315" s="4">
        <v>42825</v>
      </c>
      <c r="J315" s="49">
        <v>41834</v>
      </c>
      <c r="K315" s="93" t="s">
        <v>43</v>
      </c>
      <c r="L315" s="48" t="s">
        <v>49</v>
      </c>
      <c r="M315" s="50" t="s">
        <v>1443</v>
      </c>
      <c r="N315" s="3" t="s">
        <v>1444</v>
      </c>
      <c r="O315" s="51" t="s">
        <v>1445</v>
      </c>
      <c r="P315" s="95" t="s">
        <v>85</v>
      </c>
      <c r="Q315" s="3" t="s">
        <v>98</v>
      </c>
      <c r="R315" s="55" t="s">
        <v>447</v>
      </c>
      <c r="S315" s="3" t="s">
        <v>1446</v>
      </c>
      <c r="T315" s="185">
        <v>5</v>
      </c>
      <c r="U315" s="56">
        <v>7</v>
      </c>
      <c r="V315" s="186">
        <v>688.64</v>
      </c>
      <c r="W315" s="51" t="s">
        <v>50</v>
      </c>
      <c r="X315" s="53">
        <v>117000</v>
      </c>
      <c r="Y315" s="75" t="s">
        <v>46</v>
      </c>
      <c r="Z315" s="3" t="s">
        <v>47</v>
      </c>
      <c r="AA315" s="93" t="s">
        <v>92</v>
      </c>
      <c r="AB315" s="5" t="s">
        <v>1661</v>
      </c>
      <c r="AC315" s="48" t="s">
        <v>1737</v>
      </c>
      <c r="AD315" s="279"/>
      <c r="AE315" s="193"/>
      <c r="AF315" s="193"/>
      <c r="AG315" s="193"/>
      <c r="AH315" s="193"/>
      <c r="AI315" s="193"/>
      <c r="AJ315" s="193"/>
      <c r="AK315" s="193"/>
      <c r="AL315" s="193"/>
      <c r="AM315" s="193"/>
      <c r="AN315" s="193"/>
      <c r="AO315" s="193"/>
      <c r="AP315" s="193"/>
      <c r="AQ315" s="193"/>
      <c r="AR315" s="193"/>
      <c r="AS315" s="193"/>
      <c r="AT315" s="193"/>
      <c r="AU315" s="193"/>
      <c r="AV315" s="193"/>
      <c r="AW315" s="193"/>
      <c r="AX315" s="193"/>
      <c r="AY315" s="193"/>
      <c r="AZ315" s="193"/>
      <c r="BA315" s="193"/>
      <c r="BB315" s="193"/>
      <c r="BC315" s="193"/>
      <c r="BD315" s="193"/>
    </row>
    <row r="316" spans="1:56" s="22" customFormat="1" ht="63.75" x14ac:dyDescent="0.25">
      <c r="A316" s="193"/>
      <c r="B316" s="177">
        <v>175</v>
      </c>
      <c r="C316" s="3" t="s">
        <v>1447</v>
      </c>
      <c r="D316" s="43" t="s">
        <v>1448</v>
      </c>
      <c r="E316" s="4">
        <v>42871</v>
      </c>
      <c r="F316" s="4">
        <v>42899</v>
      </c>
      <c r="G316" s="44">
        <v>42868</v>
      </c>
      <c r="H316" s="44" t="s">
        <v>42</v>
      </c>
      <c r="I316" s="44">
        <v>42825</v>
      </c>
      <c r="J316" s="44">
        <v>40471</v>
      </c>
      <c r="K316" s="93" t="s">
        <v>43</v>
      </c>
      <c r="L316" s="5" t="s">
        <v>66</v>
      </c>
      <c r="M316" s="23" t="s">
        <v>51</v>
      </c>
      <c r="N316" s="5" t="s">
        <v>1449</v>
      </c>
      <c r="O316" s="5" t="s">
        <v>1450</v>
      </c>
      <c r="P316" s="95" t="s">
        <v>85</v>
      </c>
      <c r="Q316" s="23" t="s">
        <v>54</v>
      </c>
      <c r="R316" s="5" t="s">
        <v>68</v>
      </c>
      <c r="S316" s="5" t="s">
        <v>892</v>
      </c>
      <c r="T316" s="62">
        <v>140.9</v>
      </c>
      <c r="U316" s="63">
        <v>8</v>
      </c>
      <c r="V316" s="136">
        <v>21718</v>
      </c>
      <c r="W316" s="56" t="s">
        <v>50</v>
      </c>
      <c r="X316" s="136">
        <v>3257700</v>
      </c>
      <c r="Y316" s="75" t="s">
        <v>46</v>
      </c>
      <c r="Z316" s="5" t="s">
        <v>47</v>
      </c>
      <c r="AA316" s="3" t="s">
        <v>92</v>
      </c>
      <c r="AB316" s="5" t="s">
        <v>1661</v>
      </c>
      <c r="AC316" s="48" t="s">
        <v>1737</v>
      </c>
      <c r="AD316" s="59" t="s">
        <v>1451</v>
      </c>
      <c r="AE316" s="193"/>
      <c r="AF316" s="193"/>
      <c r="AG316" s="193"/>
      <c r="AH316" s="193"/>
      <c r="AI316" s="193"/>
      <c r="AJ316" s="193"/>
      <c r="AK316" s="193"/>
      <c r="AL316" s="193"/>
      <c r="AM316" s="193"/>
      <c r="AN316" s="193"/>
      <c r="AO316" s="193"/>
      <c r="AP316" s="193"/>
      <c r="AQ316" s="193"/>
      <c r="AR316" s="193"/>
      <c r="AS316" s="193"/>
      <c r="AT316" s="193"/>
      <c r="AU316" s="193"/>
      <c r="AV316" s="193"/>
      <c r="AW316" s="193"/>
      <c r="AX316" s="193"/>
      <c r="AY316" s="193"/>
      <c r="AZ316" s="193"/>
      <c r="BA316" s="193"/>
      <c r="BB316" s="193"/>
      <c r="BC316" s="193"/>
      <c r="BD316" s="193"/>
    </row>
    <row r="317" spans="1:56" s="22" customFormat="1" ht="63.75" x14ac:dyDescent="0.25">
      <c r="A317" s="193"/>
      <c r="B317" s="177">
        <v>176</v>
      </c>
      <c r="C317" s="3" t="s">
        <v>1452</v>
      </c>
      <c r="D317" s="43" t="s">
        <v>1453</v>
      </c>
      <c r="E317" s="4">
        <v>42868</v>
      </c>
      <c r="F317" s="4">
        <v>42899</v>
      </c>
      <c r="G317" s="4">
        <v>42807</v>
      </c>
      <c r="H317" s="4" t="s">
        <v>42</v>
      </c>
      <c r="I317" s="4">
        <v>42735</v>
      </c>
      <c r="J317" s="4">
        <v>41747</v>
      </c>
      <c r="K317" s="93" t="s">
        <v>43</v>
      </c>
      <c r="L317" s="3" t="s">
        <v>56</v>
      </c>
      <c r="M317" s="3" t="s">
        <v>943</v>
      </c>
      <c r="N317" s="3" t="s">
        <v>1454</v>
      </c>
      <c r="O317" s="3" t="s">
        <v>945</v>
      </c>
      <c r="P317" s="95" t="s">
        <v>85</v>
      </c>
      <c r="Q317" s="23" t="s">
        <v>54</v>
      </c>
      <c r="R317" s="5" t="s">
        <v>453</v>
      </c>
      <c r="S317" s="3" t="s">
        <v>454</v>
      </c>
      <c r="T317" s="77">
        <v>11.6</v>
      </c>
      <c r="U317" s="63">
        <v>8</v>
      </c>
      <c r="V317" s="123">
        <v>1553.4</v>
      </c>
      <c r="W317" s="56" t="s">
        <v>50</v>
      </c>
      <c r="X317" s="124">
        <v>233010</v>
      </c>
      <c r="Y317" s="75" t="s">
        <v>46</v>
      </c>
      <c r="Z317" s="3" t="s">
        <v>47</v>
      </c>
      <c r="AA317" s="3" t="s">
        <v>99</v>
      </c>
      <c r="AB317" s="5" t="s">
        <v>1661</v>
      </c>
      <c r="AC317" s="48" t="s">
        <v>1737</v>
      </c>
      <c r="AD317" s="70"/>
      <c r="AE317" s="193"/>
      <c r="AF317" s="193"/>
      <c r="AG317" s="193"/>
      <c r="AH317" s="193"/>
      <c r="AI317" s="193"/>
      <c r="AJ317" s="193"/>
      <c r="AK317" s="193"/>
      <c r="AL317" s="193"/>
      <c r="AM317" s="193"/>
      <c r="AN317" s="193"/>
      <c r="AO317" s="193"/>
      <c r="AP317" s="193"/>
      <c r="AQ317" s="193"/>
      <c r="AR317" s="193"/>
      <c r="AS317" s="193"/>
      <c r="AT317" s="193"/>
      <c r="AU317" s="193"/>
      <c r="AV317" s="193"/>
      <c r="AW317" s="193"/>
      <c r="AX317" s="193"/>
      <c r="AY317" s="193"/>
      <c r="AZ317" s="193"/>
      <c r="BA317" s="193"/>
      <c r="BB317" s="193"/>
      <c r="BC317" s="193"/>
      <c r="BD317" s="193"/>
    </row>
    <row r="318" spans="1:56" s="57" customFormat="1" ht="63.75" x14ac:dyDescent="0.25">
      <c r="A318" s="193"/>
      <c r="B318" s="177">
        <v>177</v>
      </c>
      <c r="C318" s="3" t="s">
        <v>1452</v>
      </c>
      <c r="D318" s="43" t="s">
        <v>1453</v>
      </c>
      <c r="E318" s="4">
        <v>42868</v>
      </c>
      <c r="F318" s="4">
        <v>42899</v>
      </c>
      <c r="G318" s="4">
        <v>42807</v>
      </c>
      <c r="H318" s="4" t="s">
        <v>42</v>
      </c>
      <c r="I318" s="4">
        <v>42735</v>
      </c>
      <c r="J318" s="4">
        <v>41747</v>
      </c>
      <c r="K318" s="93" t="s">
        <v>43</v>
      </c>
      <c r="L318" s="3" t="s">
        <v>56</v>
      </c>
      <c r="M318" s="3" t="s">
        <v>943</v>
      </c>
      <c r="N318" s="3" t="s">
        <v>1454</v>
      </c>
      <c r="O318" s="3" t="s">
        <v>1455</v>
      </c>
      <c r="P318" s="95" t="s">
        <v>85</v>
      </c>
      <c r="Q318" s="23" t="s">
        <v>54</v>
      </c>
      <c r="R318" s="5" t="s">
        <v>453</v>
      </c>
      <c r="S318" s="3" t="s">
        <v>454</v>
      </c>
      <c r="T318" s="77">
        <v>15.86</v>
      </c>
      <c r="U318" s="63">
        <v>8</v>
      </c>
      <c r="V318" s="123">
        <v>2154</v>
      </c>
      <c r="W318" s="56" t="s">
        <v>50</v>
      </c>
      <c r="X318" s="124">
        <v>323100</v>
      </c>
      <c r="Y318" s="75" t="s">
        <v>46</v>
      </c>
      <c r="Z318" s="3" t="s">
        <v>47</v>
      </c>
      <c r="AA318" s="3" t="s">
        <v>99</v>
      </c>
      <c r="AB318" s="5" t="s">
        <v>1661</v>
      </c>
      <c r="AC318" s="48" t="s">
        <v>1737</v>
      </c>
      <c r="AD318" s="70"/>
      <c r="AE318" s="193"/>
      <c r="AF318" s="193"/>
      <c r="AG318" s="193"/>
      <c r="AH318" s="193"/>
      <c r="AI318" s="193"/>
      <c r="AJ318" s="193"/>
      <c r="AK318" s="193"/>
      <c r="AL318" s="193"/>
      <c r="AM318" s="193"/>
      <c r="AN318" s="193"/>
      <c r="AO318" s="193"/>
      <c r="AP318" s="193"/>
      <c r="AQ318" s="193"/>
      <c r="AR318" s="193"/>
      <c r="AS318" s="193"/>
      <c r="AT318" s="193"/>
      <c r="AU318" s="193"/>
      <c r="AV318" s="193"/>
      <c r="AW318" s="193"/>
      <c r="AX318" s="193"/>
      <c r="AY318" s="193"/>
      <c r="AZ318" s="193"/>
      <c r="BA318" s="193"/>
      <c r="BB318" s="193"/>
      <c r="BC318" s="193"/>
      <c r="BD318" s="193"/>
    </row>
    <row r="319" spans="1:56" s="22" customFormat="1" ht="63.75" x14ac:dyDescent="0.25">
      <c r="A319" s="193"/>
      <c r="B319" s="177">
        <v>178</v>
      </c>
      <c r="C319" s="3" t="s">
        <v>1456</v>
      </c>
      <c r="D319" s="43" t="s">
        <v>1457</v>
      </c>
      <c r="E319" s="4">
        <v>42873</v>
      </c>
      <c r="F319" s="4">
        <v>42899</v>
      </c>
      <c r="G319" s="44">
        <v>42640</v>
      </c>
      <c r="H319" s="44" t="s">
        <v>42</v>
      </c>
      <c r="I319" s="44">
        <v>42490</v>
      </c>
      <c r="J319" s="87">
        <v>39249</v>
      </c>
      <c r="K319" s="93" t="s">
        <v>43</v>
      </c>
      <c r="L319" s="5" t="s">
        <v>167</v>
      </c>
      <c r="M319" s="23" t="s">
        <v>51</v>
      </c>
      <c r="N319" s="5" t="s">
        <v>1458</v>
      </c>
      <c r="O319" s="5" t="s">
        <v>1459</v>
      </c>
      <c r="P319" s="95" t="s">
        <v>85</v>
      </c>
      <c r="Q319" s="5" t="s">
        <v>1460</v>
      </c>
      <c r="R319" s="54" t="s">
        <v>453</v>
      </c>
      <c r="S319" s="5" t="s">
        <v>454</v>
      </c>
      <c r="T319" s="77">
        <v>21</v>
      </c>
      <c r="U319" s="63">
        <v>8</v>
      </c>
      <c r="V319" s="94">
        <v>2935.33</v>
      </c>
      <c r="W319" s="5" t="s">
        <v>50</v>
      </c>
      <c r="X319" s="79">
        <v>440300</v>
      </c>
      <c r="Y319" s="75" t="s">
        <v>46</v>
      </c>
      <c r="Z319" s="48" t="s">
        <v>53</v>
      </c>
      <c r="AA319" s="5" t="s">
        <v>92</v>
      </c>
      <c r="AB319" s="5" t="s">
        <v>1661</v>
      </c>
      <c r="AC319" s="48" t="s">
        <v>1737</v>
      </c>
      <c r="AD319" s="59"/>
      <c r="AE319" s="193"/>
      <c r="AF319" s="193"/>
      <c r="AG319" s="193"/>
      <c r="AH319" s="193"/>
      <c r="AI319" s="193"/>
      <c r="AJ319" s="193"/>
      <c r="AK319" s="193"/>
      <c r="AL319" s="193"/>
      <c r="AM319" s="193"/>
      <c r="AN319" s="193"/>
      <c r="AO319" s="193"/>
      <c r="AP319" s="193"/>
      <c r="AQ319" s="193"/>
      <c r="AR319" s="193"/>
      <c r="AS319" s="193"/>
      <c r="AT319" s="193"/>
      <c r="AU319" s="193"/>
      <c r="AV319" s="193"/>
      <c r="AW319" s="193"/>
      <c r="AX319" s="193"/>
      <c r="AY319" s="193"/>
      <c r="AZ319" s="193"/>
      <c r="BA319" s="193"/>
      <c r="BB319" s="193"/>
      <c r="BC319" s="193"/>
      <c r="BD319" s="193"/>
    </row>
    <row r="320" spans="1:56" s="22" customFormat="1" ht="63.75" x14ac:dyDescent="0.25">
      <c r="A320" s="193"/>
      <c r="B320" s="177">
        <v>179</v>
      </c>
      <c r="C320" s="82" t="s">
        <v>1461</v>
      </c>
      <c r="D320" s="105" t="s">
        <v>1462</v>
      </c>
      <c r="E320" s="4">
        <v>42879</v>
      </c>
      <c r="F320" s="4">
        <v>42899</v>
      </c>
      <c r="G320" s="74">
        <v>42796</v>
      </c>
      <c r="H320" s="74" t="s">
        <v>42</v>
      </c>
      <c r="I320" s="74">
        <v>42766</v>
      </c>
      <c r="J320" s="74">
        <v>41694</v>
      </c>
      <c r="K320" s="93" t="s">
        <v>43</v>
      </c>
      <c r="L320" s="76" t="s">
        <v>67</v>
      </c>
      <c r="M320" s="23" t="s">
        <v>51</v>
      </c>
      <c r="N320" s="76" t="s">
        <v>1463</v>
      </c>
      <c r="O320" s="76" t="s">
        <v>1464</v>
      </c>
      <c r="P320" s="95" t="s">
        <v>85</v>
      </c>
      <c r="Q320" s="82" t="s">
        <v>1412</v>
      </c>
      <c r="R320" s="107" t="s">
        <v>68</v>
      </c>
      <c r="S320" s="5" t="s">
        <v>892</v>
      </c>
      <c r="T320" s="108">
        <v>24</v>
      </c>
      <c r="U320" s="109">
        <v>8</v>
      </c>
      <c r="V320" s="110">
        <v>3807.02</v>
      </c>
      <c r="W320" s="76" t="s">
        <v>50</v>
      </c>
      <c r="X320" s="111">
        <v>565400</v>
      </c>
      <c r="Y320" s="75" t="s">
        <v>46</v>
      </c>
      <c r="Z320" s="278" t="s">
        <v>53</v>
      </c>
      <c r="AA320" s="5" t="s">
        <v>92</v>
      </c>
      <c r="AB320" s="5" t="s">
        <v>1661</v>
      </c>
      <c r="AC320" s="48" t="s">
        <v>1737</v>
      </c>
      <c r="AD320" s="112"/>
      <c r="AE320" s="193"/>
      <c r="AF320" s="193"/>
      <c r="AG320" s="193"/>
      <c r="AH320" s="193"/>
      <c r="AI320" s="193"/>
      <c r="AJ320" s="193"/>
      <c r="AK320" s="193"/>
      <c r="AL320" s="193"/>
      <c r="AM320" s="193"/>
      <c r="AN320" s="193"/>
      <c r="AO320" s="193"/>
      <c r="AP320" s="193"/>
      <c r="AQ320" s="193"/>
      <c r="AR320" s="193"/>
      <c r="AS320" s="193"/>
      <c r="AT320" s="193"/>
      <c r="AU320" s="193"/>
      <c r="AV320" s="193"/>
      <c r="AW320" s="193"/>
      <c r="AX320" s="193"/>
      <c r="AY320" s="193"/>
      <c r="AZ320" s="193"/>
      <c r="BA320" s="193"/>
      <c r="BB320" s="193"/>
      <c r="BC320" s="193"/>
      <c r="BD320" s="193"/>
    </row>
    <row r="321" spans="1:56" s="57" customFormat="1" ht="63.75" x14ac:dyDescent="0.25">
      <c r="A321" s="193"/>
      <c r="B321" s="177">
        <v>180</v>
      </c>
      <c r="C321" s="82" t="s">
        <v>1465</v>
      </c>
      <c r="D321" s="105" t="s">
        <v>1466</v>
      </c>
      <c r="E321" s="4">
        <v>42879</v>
      </c>
      <c r="F321" s="4">
        <v>42899</v>
      </c>
      <c r="G321" s="74">
        <v>42823</v>
      </c>
      <c r="H321" s="74" t="s">
        <v>42</v>
      </c>
      <c r="I321" s="100">
        <v>42794</v>
      </c>
      <c r="J321" s="74">
        <v>41733</v>
      </c>
      <c r="K321" s="93" t="s">
        <v>43</v>
      </c>
      <c r="L321" s="75" t="s">
        <v>61</v>
      </c>
      <c r="M321" s="23" t="s">
        <v>51</v>
      </c>
      <c r="N321" s="76" t="s">
        <v>1467</v>
      </c>
      <c r="O321" s="76" t="s">
        <v>1468</v>
      </c>
      <c r="P321" s="75" t="s">
        <v>903</v>
      </c>
      <c r="Q321" s="23" t="s">
        <v>54</v>
      </c>
      <c r="R321" s="83" t="s">
        <v>57</v>
      </c>
      <c r="S321" s="75" t="s">
        <v>237</v>
      </c>
      <c r="T321" s="108">
        <v>46.6</v>
      </c>
      <c r="U321" s="109">
        <v>8</v>
      </c>
      <c r="V321" s="110">
        <v>3433.33</v>
      </c>
      <c r="W321" s="75" t="s">
        <v>50</v>
      </c>
      <c r="X321" s="283">
        <v>515000</v>
      </c>
      <c r="Y321" s="75" t="s">
        <v>46</v>
      </c>
      <c r="Z321" s="93" t="s">
        <v>47</v>
      </c>
      <c r="AA321" s="93" t="s">
        <v>92</v>
      </c>
      <c r="AB321" s="5" t="s">
        <v>1661</v>
      </c>
      <c r="AC321" s="48" t="s">
        <v>1737</v>
      </c>
      <c r="AD321" s="112"/>
      <c r="AE321" s="193"/>
      <c r="AF321" s="193"/>
      <c r="AG321" s="193"/>
      <c r="AH321" s="193"/>
      <c r="AI321" s="193"/>
      <c r="AJ321" s="193"/>
      <c r="AK321" s="193"/>
      <c r="AL321" s="193"/>
      <c r="AM321" s="193"/>
      <c r="AN321" s="193"/>
      <c r="AO321" s="193"/>
      <c r="AP321" s="193"/>
      <c r="AQ321" s="193"/>
      <c r="AR321" s="193"/>
      <c r="AS321" s="193"/>
      <c r="AT321" s="193"/>
      <c r="AU321" s="193"/>
      <c r="AV321" s="193"/>
      <c r="AW321" s="193"/>
      <c r="AX321" s="193"/>
      <c r="AY321" s="193"/>
      <c r="AZ321" s="193"/>
      <c r="BA321" s="193"/>
      <c r="BB321" s="193"/>
      <c r="BC321" s="193"/>
      <c r="BD321" s="193"/>
    </row>
    <row r="322" spans="1:56" s="57" customFormat="1" ht="63.75" x14ac:dyDescent="0.25">
      <c r="A322" s="193"/>
      <c r="B322" s="177">
        <v>181</v>
      </c>
      <c r="C322" s="23" t="s">
        <v>1469</v>
      </c>
      <c r="D322" s="81" t="s">
        <v>1470</v>
      </c>
      <c r="E322" s="4">
        <v>42870</v>
      </c>
      <c r="F322" s="4">
        <v>42899</v>
      </c>
      <c r="G322" s="49">
        <v>42853</v>
      </c>
      <c r="H322" s="49" t="s">
        <v>42</v>
      </c>
      <c r="I322" s="100">
        <v>42794</v>
      </c>
      <c r="J322" s="49">
        <v>41778</v>
      </c>
      <c r="K322" s="93" t="s">
        <v>43</v>
      </c>
      <c r="L322" s="3" t="s">
        <v>788</v>
      </c>
      <c r="M322" s="3" t="s">
        <v>74</v>
      </c>
      <c r="N322" s="3" t="s">
        <v>1471</v>
      </c>
      <c r="O322" s="51" t="s">
        <v>1472</v>
      </c>
      <c r="P322" s="95" t="s">
        <v>85</v>
      </c>
      <c r="Q322" s="23" t="s">
        <v>54</v>
      </c>
      <c r="R322" s="56" t="s">
        <v>453</v>
      </c>
      <c r="S322" s="51" t="s">
        <v>454</v>
      </c>
      <c r="T322" s="276">
        <v>18.2</v>
      </c>
      <c r="U322" s="52">
        <v>8</v>
      </c>
      <c r="V322" s="277">
        <v>2295.33</v>
      </c>
      <c r="W322" s="51" t="s">
        <v>50</v>
      </c>
      <c r="X322" s="85">
        <v>344300</v>
      </c>
      <c r="Y322" s="75" t="s">
        <v>46</v>
      </c>
      <c r="Z322" s="278" t="s">
        <v>53</v>
      </c>
      <c r="AA322" s="93" t="s">
        <v>92</v>
      </c>
      <c r="AB322" s="5" t="s">
        <v>1661</v>
      </c>
      <c r="AC322" s="48" t="s">
        <v>1737</v>
      </c>
      <c r="AD322" s="279"/>
      <c r="AE322" s="193"/>
      <c r="AF322" s="193"/>
      <c r="AG322" s="193"/>
      <c r="AH322" s="193"/>
      <c r="AI322" s="193"/>
      <c r="AJ322" s="193"/>
      <c r="AK322" s="193"/>
      <c r="AL322" s="193"/>
      <c r="AM322" s="193"/>
      <c r="AN322" s="193"/>
      <c r="AO322" s="193"/>
      <c r="AP322" s="193"/>
      <c r="AQ322" s="193"/>
      <c r="AR322" s="193"/>
      <c r="AS322" s="193"/>
      <c r="AT322" s="193"/>
      <c r="AU322" s="193"/>
      <c r="AV322" s="193"/>
      <c r="AW322" s="193"/>
      <c r="AX322" s="193"/>
      <c r="AY322" s="193"/>
      <c r="AZ322" s="193"/>
      <c r="BA322" s="193"/>
      <c r="BB322" s="193"/>
      <c r="BC322" s="193"/>
      <c r="BD322" s="193"/>
    </row>
    <row r="323" spans="1:56" s="57" customFormat="1" ht="63.75" x14ac:dyDescent="0.25">
      <c r="A323" s="193"/>
      <c r="B323" s="177">
        <v>182</v>
      </c>
      <c r="C323" s="3" t="s">
        <v>1473</v>
      </c>
      <c r="D323" s="43" t="s">
        <v>1474</v>
      </c>
      <c r="E323" s="4">
        <v>42879</v>
      </c>
      <c r="F323" s="4">
        <v>42899</v>
      </c>
      <c r="G323" s="89">
        <v>42822</v>
      </c>
      <c r="H323" s="83" t="s">
        <v>42</v>
      </c>
      <c r="I323" s="100">
        <v>42794</v>
      </c>
      <c r="J323" s="89">
        <v>41732</v>
      </c>
      <c r="K323" s="93" t="s">
        <v>43</v>
      </c>
      <c r="L323" s="75" t="s">
        <v>66</v>
      </c>
      <c r="M323" s="75" t="s">
        <v>1475</v>
      </c>
      <c r="N323" s="75" t="s">
        <v>1476</v>
      </c>
      <c r="O323" s="75" t="s">
        <v>1477</v>
      </c>
      <c r="P323" s="95" t="s">
        <v>85</v>
      </c>
      <c r="Q323" s="75" t="s">
        <v>44</v>
      </c>
      <c r="R323" s="75" t="s">
        <v>103</v>
      </c>
      <c r="S323" s="95" t="s">
        <v>665</v>
      </c>
      <c r="T323" s="96">
        <v>85</v>
      </c>
      <c r="U323" s="97">
        <v>10</v>
      </c>
      <c r="V323" s="98">
        <v>13260.83</v>
      </c>
      <c r="W323" s="75" t="s">
        <v>50</v>
      </c>
      <c r="X323" s="98">
        <v>1591300</v>
      </c>
      <c r="Y323" s="75" t="s">
        <v>46</v>
      </c>
      <c r="Z323" s="75" t="s">
        <v>47</v>
      </c>
      <c r="AA323" s="75" t="s">
        <v>92</v>
      </c>
      <c r="AB323" s="5" t="s">
        <v>1661</v>
      </c>
      <c r="AC323" s="48" t="s">
        <v>1737</v>
      </c>
      <c r="AD323" s="125"/>
      <c r="AE323" s="193"/>
      <c r="AF323" s="193"/>
      <c r="AG323" s="193"/>
      <c r="AH323" s="193"/>
      <c r="AI323" s="193"/>
      <c r="AJ323" s="193"/>
      <c r="AK323" s="193"/>
      <c r="AL323" s="193"/>
      <c r="AM323" s="193"/>
      <c r="AN323" s="193"/>
      <c r="AO323" s="193"/>
      <c r="AP323" s="193"/>
      <c r="AQ323" s="193"/>
      <c r="AR323" s="193"/>
      <c r="AS323" s="193"/>
      <c r="AT323" s="193"/>
      <c r="AU323" s="193"/>
      <c r="AV323" s="193"/>
      <c r="AW323" s="193"/>
      <c r="AX323" s="193"/>
      <c r="AY323" s="193"/>
      <c r="AZ323" s="193"/>
      <c r="BA323" s="193"/>
      <c r="BB323" s="193"/>
      <c r="BC323" s="193"/>
      <c r="BD323" s="193"/>
    </row>
    <row r="324" spans="1:56" s="57" customFormat="1" ht="125.25" customHeight="1" x14ac:dyDescent="0.25">
      <c r="A324" s="193"/>
      <c r="B324" s="177">
        <v>183</v>
      </c>
      <c r="C324" s="3" t="s">
        <v>1478</v>
      </c>
      <c r="D324" s="43" t="s">
        <v>1479</v>
      </c>
      <c r="E324" s="4">
        <v>42865</v>
      </c>
      <c r="F324" s="4">
        <v>42899</v>
      </c>
      <c r="G324" s="4">
        <v>42790</v>
      </c>
      <c r="H324" s="4" t="s">
        <v>42</v>
      </c>
      <c r="I324" s="4">
        <v>42735</v>
      </c>
      <c r="J324" s="4">
        <v>41000</v>
      </c>
      <c r="K324" s="93" t="s">
        <v>43</v>
      </c>
      <c r="L324" s="3" t="s">
        <v>56</v>
      </c>
      <c r="M324" s="3" t="s">
        <v>1330</v>
      </c>
      <c r="N324" s="3" t="s">
        <v>1480</v>
      </c>
      <c r="O324" s="3" t="s">
        <v>1481</v>
      </c>
      <c r="P324" s="95" t="s">
        <v>85</v>
      </c>
      <c r="Q324" s="23" t="s">
        <v>54</v>
      </c>
      <c r="R324" s="5" t="s">
        <v>1482</v>
      </c>
      <c r="S324" s="3" t="s">
        <v>1483</v>
      </c>
      <c r="T324" s="77">
        <v>21.3</v>
      </c>
      <c r="U324" s="63">
        <v>10</v>
      </c>
      <c r="V324" s="123">
        <v>3566.5</v>
      </c>
      <c r="W324" s="56" t="s">
        <v>50</v>
      </c>
      <c r="X324" s="124">
        <v>427980</v>
      </c>
      <c r="Y324" s="75" t="s">
        <v>46</v>
      </c>
      <c r="Z324" s="3" t="s">
        <v>47</v>
      </c>
      <c r="AA324" s="3" t="s">
        <v>99</v>
      </c>
      <c r="AB324" s="5" t="s">
        <v>1661</v>
      </c>
      <c r="AC324" s="48" t="s">
        <v>1737</v>
      </c>
      <c r="AD324" s="70"/>
      <c r="AE324" s="193"/>
      <c r="AF324" s="193"/>
      <c r="AG324" s="193"/>
      <c r="AH324" s="193"/>
      <c r="AI324" s="193"/>
      <c r="AJ324" s="193"/>
      <c r="AK324" s="193"/>
      <c r="AL324" s="193"/>
      <c r="AM324" s="193"/>
      <c r="AN324" s="193"/>
      <c r="AO324" s="193"/>
      <c r="AP324" s="193"/>
      <c r="AQ324" s="193"/>
      <c r="AR324" s="193"/>
      <c r="AS324" s="193"/>
      <c r="AT324" s="193"/>
      <c r="AU324" s="193"/>
      <c r="AV324" s="193"/>
      <c r="AW324" s="193"/>
      <c r="AX324" s="193"/>
      <c r="AY324" s="193"/>
      <c r="AZ324" s="193"/>
      <c r="BA324" s="193"/>
      <c r="BB324" s="193"/>
      <c r="BC324" s="193"/>
      <c r="BD324" s="193"/>
    </row>
    <row r="325" spans="1:56" s="57" customFormat="1" ht="102" x14ac:dyDescent="0.25">
      <c r="A325" s="193"/>
      <c r="B325" s="177">
        <v>184</v>
      </c>
      <c r="C325" s="3" t="s">
        <v>1484</v>
      </c>
      <c r="D325" s="43" t="s">
        <v>1485</v>
      </c>
      <c r="E325" s="4">
        <v>42867</v>
      </c>
      <c r="F325" s="4">
        <v>42899</v>
      </c>
      <c r="G325" s="4">
        <v>42807</v>
      </c>
      <c r="H325" s="4" t="s">
        <v>42</v>
      </c>
      <c r="I325" s="4">
        <v>42704</v>
      </c>
      <c r="J325" s="4">
        <v>42542</v>
      </c>
      <c r="K325" s="93" t="s">
        <v>43</v>
      </c>
      <c r="L325" s="3" t="s">
        <v>56</v>
      </c>
      <c r="M325" s="3" t="s">
        <v>1486</v>
      </c>
      <c r="N325" s="3" t="s">
        <v>1487</v>
      </c>
      <c r="O325" s="3" t="s">
        <v>1488</v>
      </c>
      <c r="P325" s="23" t="s">
        <v>52</v>
      </c>
      <c r="Q325" s="23" t="s">
        <v>54</v>
      </c>
      <c r="R325" s="5" t="s">
        <v>709</v>
      </c>
      <c r="S325" s="3" t="s">
        <v>636</v>
      </c>
      <c r="T325" s="77">
        <v>26.6</v>
      </c>
      <c r="U325" s="63">
        <v>10</v>
      </c>
      <c r="V325" s="123">
        <v>3647.5</v>
      </c>
      <c r="W325" s="56" t="s">
        <v>50</v>
      </c>
      <c r="X325" s="124">
        <v>437700</v>
      </c>
      <c r="Y325" s="75" t="s">
        <v>46</v>
      </c>
      <c r="Z325" s="3" t="s">
        <v>47</v>
      </c>
      <c r="AA325" s="3" t="s">
        <v>99</v>
      </c>
      <c r="AB325" s="5" t="s">
        <v>1661</v>
      </c>
      <c r="AC325" s="48" t="s">
        <v>1737</v>
      </c>
      <c r="AD325" s="70"/>
      <c r="AE325" s="193"/>
      <c r="AF325" s="193"/>
      <c r="AG325" s="193"/>
      <c r="AH325" s="193"/>
      <c r="AI325" s="193"/>
      <c r="AJ325" s="193"/>
      <c r="AK325" s="193"/>
      <c r="AL325" s="193"/>
      <c r="AM325" s="193"/>
      <c r="AN325" s="193"/>
      <c r="AO325" s="193"/>
      <c r="AP325" s="193"/>
      <c r="AQ325" s="193"/>
      <c r="AR325" s="193"/>
      <c r="AS325" s="193"/>
      <c r="AT325" s="193"/>
      <c r="AU325" s="193"/>
      <c r="AV325" s="193"/>
      <c r="AW325" s="193"/>
      <c r="AX325" s="193"/>
      <c r="AY325" s="193"/>
      <c r="AZ325" s="193"/>
      <c r="BA325" s="193"/>
      <c r="BB325" s="193"/>
      <c r="BC325" s="193"/>
      <c r="BD325" s="193"/>
    </row>
    <row r="326" spans="1:56" s="57" customFormat="1" ht="63.75" x14ac:dyDescent="0.25">
      <c r="A326" s="193"/>
      <c r="B326" s="177">
        <v>185</v>
      </c>
      <c r="C326" s="3" t="s">
        <v>1489</v>
      </c>
      <c r="D326" s="43" t="s">
        <v>1490</v>
      </c>
      <c r="E326" s="4">
        <v>42874</v>
      </c>
      <c r="F326" s="4">
        <v>42899</v>
      </c>
      <c r="G326" s="4">
        <v>42851</v>
      </c>
      <c r="H326" s="4" t="s">
        <v>42</v>
      </c>
      <c r="I326" s="4">
        <v>42825</v>
      </c>
      <c r="J326" s="4">
        <v>41823</v>
      </c>
      <c r="K326" s="93" t="s">
        <v>43</v>
      </c>
      <c r="L326" s="3" t="s">
        <v>56</v>
      </c>
      <c r="M326" s="3" t="s">
        <v>1491</v>
      </c>
      <c r="N326" s="3" t="s">
        <v>1492</v>
      </c>
      <c r="O326" s="3" t="s">
        <v>1493</v>
      </c>
      <c r="P326" s="95" t="s">
        <v>85</v>
      </c>
      <c r="Q326" s="75" t="s">
        <v>531</v>
      </c>
      <c r="R326" s="5" t="s">
        <v>103</v>
      </c>
      <c r="S326" s="95" t="s">
        <v>665</v>
      </c>
      <c r="T326" s="77">
        <v>39</v>
      </c>
      <c r="U326" s="63">
        <v>10</v>
      </c>
      <c r="V326" s="123">
        <v>6386.67</v>
      </c>
      <c r="W326" s="56" t="s">
        <v>50</v>
      </c>
      <c r="X326" s="124">
        <v>766400</v>
      </c>
      <c r="Y326" s="3" t="s">
        <v>1494</v>
      </c>
      <c r="Z326" s="3" t="s">
        <v>47</v>
      </c>
      <c r="AA326" s="3" t="s">
        <v>99</v>
      </c>
      <c r="AB326" s="5" t="s">
        <v>1661</v>
      </c>
      <c r="AC326" s="48" t="s">
        <v>1737</v>
      </c>
      <c r="AD326" s="70"/>
      <c r="AE326" s="193"/>
      <c r="AF326" s="193"/>
      <c r="AG326" s="193"/>
      <c r="AH326" s="193"/>
      <c r="AI326" s="193"/>
      <c r="AJ326" s="193"/>
      <c r="AK326" s="193"/>
      <c r="AL326" s="193"/>
      <c r="AM326" s="193"/>
      <c r="AN326" s="193"/>
      <c r="AO326" s="193"/>
      <c r="AP326" s="193"/>
      <c r="AQ326" s="193"/>
      <c r="AR326" s="193"/>
      <c r="AS326" s="193"/>
      <c r="AT326" s="193"/>
      <c r="AU326" s="193"/>
      <c r="AV326" s="193"/>
      <c r="AW326" s="193"/>
      <c r="AX326" s="193"/>
      <c r="AY326" s="193"/>
      <c r="AZ326" s="193"/>
      <c r="BA326" s="193"/>
      <c r="BB326" s="193"/>
      <c r="BC326" s="193"/>
      <c r="BD326" s="193"/>
    </row>
    <row r="327" spans="1:56" s="57" customFormat="1" ht="63.75" x14ac:dyDescent="0.25">
      <c r="A327" s="193"/>
      <c r="B327" s="177">
        <v>186</v>
      </c>
      <c r="C327" s="3" t="s">
        <v>1495</v>
      </c>
      <c r="D327" s="43" t="s">
        <v>1496</v>
      </c>
      <c r="E327" s="4">
        <v>42866</v>
      </c>
      <c r="F327" s="4">
        <v>42899</v>
      </c>
      <c r="G327" s="44">
        <v>42767</v>
      </c>
      <c r="H327" s="44" t="s">
        <v>42</v>
      </c>
      <c r="I327" s="4">
        <v>42735</v>
      </c>
      <c r="J327" s="44">
        <v>41467</v>
      </c>
      <c r="K327" s="93" t="s">
        <v>43</v>
      </c>
      <c r="L327" s="5" t="s">
        <v>60</v>
      </c>
      <c r="M327" s="5" t="s">
        <v>111</v>
      </c>
      <c r="N327" s="5" t="s">
        <v>1497</v>
      </c>
      <c r="O327" s="5" t="s">
        <v>1498</v>
      </c>
      <c r="P327" s="3" t="s">
        <v>1499</v>
      </c>
      <c r="Q327" s="23" t="s">
        <v>54</v>
      </c>
      <c r="R327" s="54" t="s">
        <v>246</v>
      </c>
      <c r="S327" s="5" t="s">
        <v>247</v>
      </c>
      <c r="T327" s="77">
        <v>52.2</v>
      </c>
      <c r="U327" s="63">
        <v>10</v>
      </c>
      <c r="V327" s="78">
        <v>4424.6400000000003</v>
      </c>
      <c r="W327" s="5" t="s">
        <v>45</v>
      </c>
      <c r="X327" s="79">
        <v>997700</v>
      </c>
      <c r="Y327" s="75" t="s">
        <v>46</v>
      </c>
      <c r="Z327" s="48" t="s">
        <v>47</v>
      </c>
      <c r="AA327" s="5" t="s">
        <v>92</v>
      </c>
      <c r="AB327" s="5" t="s">
        <v>1661</v>
      </c>
      <c r="AC327" s="48" t="s">
        <v>1737</v>
      </c>
      <c r="AD327" s="59" t="s">
        <v>1500</v>
      </c>
      <c r="AE327" s="193"/>
      <c r="AF327" s="193"/>
      <c r="AG327" s="193"/>
      <c r="AH327" s="193"/>
      <c r="AI327" s="193"/>
      <c r="AJ327" s="193"/>
      <c r="AK327" s="193"/>
      <c r="AL327" s="193"/>
      <c r="AM327" s="193"/>
      <c r="AN327" s="193"/>
      <c r="AO327" s="193"/>
      <c r="AP327" s="193"/>
      <c r="AQ327" s="193"/>
      <c r="AR327" s="193"/>
      <c r="AS327" s="193"/>
      <c r="AT327" s="193"/>
      <c r="AU327" s="193"/>
      <c r="AV327" s="193"/>
      <c r="AW327" s="193"/>
      <c r="AX327" s="193"/>
      <c r="AY327" s="193"/>
      <c r="AZ327" s="193"/>
      <c r="BA327" s="193"/>
      <c r="BB327" s="193"/>
      <c r="BC327" s="193"/>
      <c r="BD327" s="193"/>
    </row>
    <row r="328" spans="1:56" s="57" customFormat="1" ht="63.75" x14ac:dyDescent="0.25">
      <c r="A328" s="193"/>
      <c r="B328" s="177">
        <v>187</v>
      </c>
      <c r="C328" s="82" t="s">
        <v>1501</v>
      </c>
      <c r="D328" s="105" t="s">
        <v>1502</v>
      </c>
      <c r="E328" s="4">
        <v>42865</v>
      </c>
      <c r="F328" s="4">
        <v>42899</v>
      </c>
      <c r="G328" s="74">
        <v>42793</v>
      </c>
      <c r="H328" s="74" t="s">
        <v>42</v>
      </c>
      <c r="I328" s="44">
        <v>42766</v>
      </c>
      <c r="J328" s="74">
        <v>41739</v>
      </c>
      <c r="K328" s="93" t="s">
        <v>43</v>
      </c>
      <c r="L328" s="76" t="s">
        <v>61</v>
      </c>
      <c r="M328" s="76" t="s">
        <v>137</v>
      </c>
      <c r="N328" s="76" t="s">
        <v>1503</v>
      </c>
      <c r="O328" s="76" t="s">
        <v>1504</v>
      </c>
      <c r="P328" s="82" t="s">
        <v>1505</v>
      </c>
      <c r="Q328" s="23" t="s">
        <v>54</v>
      </c>
      <c r="R328" s="107" t="s">
        <v>246</v>
      </c>
      <c r="S328" s="76" t="s">
        <v>247</v>
      </c>
      <c r="T328" s="108">
        <v>93.2</v>
      </c>
      <c r="U328" s="109">
        <v>10</v>
      </c>
      <c r="V328" s="306">
        <v>625.67999999999995</v>
      </c>
      <c r="W328" s="76" t="s">
        <v>45</v>
      </c>
      <c r="X328" s="111">
        <v>1574640</v>
      </c>
      <c r="Y328" s="75" t="s">
        <v>46</v>
      </c>
      <c r="Z328" s="82" t="s">
        <v>47</v>
      </c>
      <c r="AA328" s="82" t="s">
        <v>92</v>
      </c>
      <c r="AB328" s="5" t="s">
        <v>1661</v>
      </c>
      <c r="AC328" s="48" t="s">
        <v>1737</v>
      </c>
      <c r="AD328" s="112"/>
      <c r="AE328" s="193"/>
      <c r="AF328" s="193"/>
      <c r="AG328" s="193"/>
      <c r="AH328" s="193"/>
      <c r="AI328" s="193"/>
      <c r="AJ328" s="193"/>
      <c r="AK328" s="193"/>
      <c r="AL328" s="193"/>
      <c r="AM328" s="193"/>
      <c r="AN328" s="193"/>
      <c r="AO328" s="193"/>
      <c r="AP328" s="193"/>
      <c r="AQ328" s="193"/>
      <c r="AR328" s="193"/>
      <c r="AS328" s="193"/>
      <c r="AT328" s="193"/>
      <c r="AU328" s="193"/>
      <c r="AV328" s="193"/>
      <c r="AW328" s="193"/>
      <c r="AX328" s="193"/>
      <c r="AY328" s="193"/>
      <c r="AZ328" s="193"/>
      <c r="BA328" s="193"/>
      <c r="BB328" s="193"/>
      <c r="BC328" s="193"/>
      <c r="BD328" s="193"/>
    </row>
    <row r="329" spans="1:56" s="57" customFormat="1" ht="63.75" x14ac:dyDescent="0.25">
      <c r="A329" s="193"/>
      <c r="B329" s="177">
        <v>188</v>
      </c>
      <c r="C329" s="5" t="s">
        <v>1506</v>
      </c>
      <c r="D329" s="54" t="s">
        <v>1507</v>
      </c>
      <c r="E329" s="4">
        <v>42872</v>
      </c>
      <c r="F329" s="4">
        <v>42899</v>
      </c>
      <c r="G329" s="4">
        <v>42853</v>
      </c>
      <c r="H329" s="4" t="s">
        <v>42</v>
      </c>
      <c r="I329" s="4">
        <v>42825</v>
      </c>
      <c r="J329" s="49">
        <v>41765</v>
      </c>
      <c r="K329" s="93" t="s">
        <v>43</v>
      </c>
      <c r="L329" s="48" t="s">
        <v>49</v>
      </c>
      <c r="M329" s="50" t="s">
        <v>1508</v>
      </c>
      <c r="N329" s="3" t="s">
        <v>1509</v>
      </c>
      <c r="O329" s="51" t="s">
        <v>1510</v>
      </c>
      <c r="P329" s="95" t="s">
        <v>85</v>
      </c>
      <c r="Q329" s="23" t="s">
        <v>54</v>
      </c>
      <c r="R329" s="55" t="s">
        <v>709</v>
      </c>
      <c r="S329" s="3" t="s">
        <v>710</v>
      </c>
      <c r="T329" s="185">
        <v>25.6</v>
      </c>
      <c r="U329" s="56">
        <v>10</v>
      </c>
      <c r="V329" s="186">
        <v>4975.84</v>
      </c>
      <c r="W329" s="51" t="s">
        <v>50</v>
      </c>
      <c r="X329" s="53">
        <v>597100</v>
      </c>
      <c r="Y329" s="75" t="s">
        <v>46</v>
      </c>
      <c r="Z329" s="278" t="s">
        <v>53</v>
      </c>
      <c r="AA329" s="3" t="s">
        <v>92</v>
      </c>
      <c r="AB329" s="5" t="s">
        <v>1661</v>
      </c>
      <c r="AC329" s="48" t="s">
        <v>1737</v>
      </c>
      <c r="AD329" s="187"/>
      <c r="AE329" s="193"/>
      <c r="AF329" s="193"/>
      <c r="AG329" s="193"/>
      <c r="AH329" s="193"/>
      <c r="AI329" s="193"/>
      <c r="AJ329" s="193"/>
      <c r="AK329" s="193"/>
      <c r="AL329" s="193"/>
      <c r="AM329" s="193"/>
      <c r="AN329" s="193"/>
      <c r="AO329" s="193"/>
      <c r="AP329" s="193"/>
      <c r="AQ329" s="193"/>
      <c r="AR329" s="193"/>
      <c r="AS329" s="193"/>
      <c r="AT329" s="193"/>
      <c r="AU329" s="193"/>
      <c r="AV329" s="193"/>
      <c r="AW329" s="193"/>
      <c r="AX329" s="193"/>
      <c r="AY329" s="193"/>
      <c r="AZ329" s="193"/>
      <c r="BA329" s="193"/>
      <c r="BB329" s="193"/>
      <c r="BC329" s="193"/>
      <c r="BD329" s="193"/>
    </row>
    <row r="330" spans="1:56" s="307" customFormat="1" ht="63.75" x14ac:dyDescent="0.25">
      <c r="A330" s="193"/>
      <c r="B330" s="177">
        <v>189</v>
      </c>
      <c r="C330" s="23" t="s">
        <v>1511</v>
      </c>
      <c r="D330" s="81" t="s">
        <v>1512</v>
      </c>
      <c r="E330" s="4">
        <v>42877</v>
      </c>
      <c r="F330" s="4">
        <v>42899</v>
      </c>
      <c r="G330" s="4">
        <v>42859</v>
      </c>
      <c r="H330" s="4" t="s">
        <v>42</v>
      </c>
      <c r="I330" s="4">
        <v>42825</v>
      </c>
      <c r="J330" s="49">
        <v>41858</v>
      </c>
      <c r="K330" s="93" t="s">
        <v>43</v>
      </c>
      <c r="L330" s="48" t="s">
        <v>49</v>
      </c>
      <c r="M330" s="50" t="s">
        <v>748</v>
      </c>
      <c r="N330" s="3" t="s">
        <v>1513</v>
      </c>
      <c r="O330" s="51" t="s">
        <v>1514</v>
      </c>
      <c r="P330" s="95" t="s">
        <v>85</v>
      </c>
      <c r="Q330" s="23" t="s">
        <v>54</v>
      </c>
      <c r="R330" s="55" t="s">
        <v>103</v>
      </c>
      <c r="S330" s="95" t="s">
        <v>665</v>
      </c>
      <c r="T330" s="185">
        <v>38.9</v>
      </c>
      <c r="U330" s="56">
        <v>10</v>
      </c>
      <c r="V330" s="186">
        <v>6331.67</v>
      </c>
      <c r="W330" s="51" t="s">
        <v>50</v>
      </c>
      <c r="X330" s="53">
        <v>759800</v>
      </c>
      <c r="Y330" s="75" t="s">
        <v>46</v>
      </c>
      <c r="Z330" s="278" t="s">
        <v>53</v>
      </c>
      <c r="AA330" s="93" t="s">
        <v>92</v>
      </c>
      <c r="AB330" s="5" t="s">
        <v>1661</v>
      </c>
      <c r="AC330" s="48" t="s">
        <v>1737</v>
      </c>
      <c r="AD330" s="279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3"/>
      <c r="AT330" s="193"/>
      <c r="AU330" s="193"/>
      <c r="AV330" s="193"/>
      <c r="AW330" s="193"/>
      <c r="AX330" s="193"/>
      <c r="AY330" s="193"/>
      <c r="AZ330" s="193"/>
      <c r="BA330" s="193"/>
      <c r="BB330" s="193"/>
      <c r="BC330" s="193"/>
      <c r="BD330" s="193"/>
    </row>
    <row r="331" spans="1:56" s="193" customFormat="1" ht="63.75" x14ac:dyDescent="0.25">
      <c r="B331" s="177">
        <v>190</v>
      </c>
      <c r="C331" s="3" t="s">
        <v>1515</v>
      </c>
      <c r="D331" s="43" t="s">
        <v>1516</v>
      </c>
      <c r="E331" s="4">
        <v>42859</v>
      </c>
      <c r="F331" s="4">
        <v>42899</v>
      </c>
      <c r="G331" s="4">
        <v>42793</v>
      </c>
      <c r="H331" s="4" t="s">
        <v>42</v>
      </c>
      <c r="I331" s="44">
        <v>42766</v>
      </c>
      <c r="J331" s="4">
        <v>41823</v>
      </c>
      <c r="K331" s="93" t="s">
        <v>43</v>
      </c>
      <c r="L331" s="3" t="s">
        <v>56</v>
      </c>
      <c r="M331" s="3" t="s">
        <v>1517</v>
      </c>
      <c r="N331" s="5" t="s">
        <v>1518</v>
      </c>
      <c r="O331" s="3" t="s">
        <v>1519</v>
      </c>
      <c r="P331" s="95" t="s">
        <v>85</v>
      </c>
      <c r="Q331" s="23" t="s">
        <v>54</v>
      </c>
      <c r="R331" s="23" t="s">
        <v>253</v>
      </c>
      <c r="S331" s="3" t="s">
        <v>483</v>
      </c>
      <c r="T331" s="77">
        <v>21.15</v>
      </c>
      <c r="U331" s="63">
        <v>12</v>
      </c>
      <c r="V331" s="123">
        <v>3654.5</v>
      </c>
      <c r="W331" s="56" t="s">
        <v>50</v>
      </c>
      <c r="X331" s="124">
        <v>365450</v>
      </c>
      <c r="Y331" s="75" t="s">
        <v>46</v>
      </c>
      <c r="Z331" s="3" t="s">
        <v>47</v>
      </c>
      <c r="AA331" s="3" t="s">
        <v>92</v>
      </c>
      <c r="AB331" s="5" t="s">
        <v>1661</v>
      </c>
      <c r="AC331" s="48" t="s">
        <v>1737</v>
      </c>
      <c r="AD331" s="70"/>
    </row>
    <row r="332" spans="1:56" s="307" customFormat="1" ht="63.75" x14ac:dyDescent="0.25">
      <c r="A332" s="193"/>
      <c r="B332" s="177">
        <v>191</v>
      </c>
      <c r="C332" s="3" t="s">
        <v>1520</v>
      </c>
      <c r="D332" s="43" t="s">
        <v>1521</v>
      </c>
      <c r="E332" s="4">
        <v>42871</v>
      </c>
      <c r="F332" s="4">
        <v>42899</v>
      </c>
      <c r="G332" s="44">
        <v>42810</v>
      </c>
      <c r="H332" s="44" t="s">
        <v>42</v>
      </c>
      <c r="I332" s="4">
        <v>42704</v>
      </c>
      <c r="J332" s="44">
        <v>41738</v>
      </c>
      <c r="K332" s="93" t="s">
        <v>43</v>
      </c>
      <c r="L332" s="5" t="s">
        <v>63</v>
      </c>
      <c r="M332" s="5" t="s">
        <v>475</v>
      </c>
      <c r="N332" s="5" t="s">
        <v>1522</v>
      </c>
      <c r="O332" s="5" t="s">
        <v>1523</v>
      </c>
      <c r="P332" s="3" t="s">
        <v>59</v>
      </c>
      <c r="Q332" s="23" t="s">
        <v>54</v>
      </c>
      <c r="R332" s="54" t="s">
        <v>253</v>
      </c>
      <c r="S332" s="5" t="s">
        <v>483</v>
      </c>
      <c r="T332" s="77">
        <v>32.200000000000003</v>
      </c>
      <c r="U332" s="63">
        <v>12</v>
      </c>
      <c r="V332" s="78">
        <v>7198.24</v>
      </c>
      <c r="W332" s="5" t="s">
        <v>50</v>
      </c>
      <c r="X332" s="79">
        <v>686200</v>
      </c>
      <c r="Y332" s="75" t="s">
        <v>46</v>
      </c>
      <c r="Z332" s="48" t="s">
        <v>47</v>
      </c>
      <c r="AA332" s="5" t="s">
        <v>92</v>
      </c>
      <c r="AB332" s="5" t="s">
        <v>1661</v>
      </c>
      <c r="AC332" s="48" t="s">
        <v>1737</v>
      </c>
      <c r="AD332" s="59"/>
      <c r="AE332" s="193"/>
      <c r="AF332" s="193"/>
      <c r="AG332" s="193"/>
      <c r="AH332" s="193"/>
      <c r="AI332" s="193"/>
      <c r="AJ332" s="193"/>
      <c r="AK332" s="193"/>
      <c r="AL332" s="193"/>
      <c r="AM332" s="193"/>
      <c r="AN332" s="193"/>
      <c r="AO332" s="193"/>
      <c r="AP332" s="193"/>
      <c r="AQ332" s="193"/>
      <c r="AR332" s="193"/>
      <c r="AS332" s="193"/>
      <c r="AT332" s="193"/>
      <c r="AU332" s="193"/>
      <c r="AV332" s="193"/>
      <c r="AW332" s="193"/>
      <c r="AX332" s="193"/>
      <c r="AY332" s="193"/>
      <c r="AZ332" s="193"/>
      <c r="BA332" s="193"/>
      <c r="BB332" s="193"/>
      <c r="BC332" s="193"/>
      <c r="BD332" s="193"/>
    </row>
    <row r="333" spans="1:56" s="22" customFormat="1" ht="193.5" customHeight="1" x14ac:dyDescent="0.25">
      <c r="A333" s="193"/>
      <c r="B333" s="177">
        <v>192</v>
      </c>
      <c r="C333" s="3" t="s">
        <v>1524</v>
      </c>
      <c r="D333" s="43" t="s">
        <v>1525</v>
      </c>
      <c r="E333" s="4">
        <v>42860</v>
      </c>
      <c r="F333" s="4">
        <v>42899</v>
      </c>
      <c r="G333" s="44">
        <v>42759</v>
      </c>
      <c r="H333" s="44" t="s">
        <v>42</v>
      </c>
      <c r="I333" s="44">
        <v>42766</v>
      </c>
      <c r="J333" s="44">
        <v>41743</v>
      </c>
      <c r="K333" s="93" t="s">
        <v>43</v>
      </c>
      <c r="L333" s="5" t="s">
        <v>167</v>
      </c>
      <c r="M333" s="5" t="s">
        <v>1526</v>
      </c>
      <c r="N333" s="5" t="s">
        <v>1518</v>
      </c>
      <c r="O333" s="5" t="s">
        <v>1527</v>
      </c>
      <c r="P333" s="3" t="s">
        <v>151</v>
      </c>
      <c r="Q333" s="5" t="s">
        <v>884</v>
      </c>
      <c r="R333" s="54" t="s">
        <v>253</v>
      </c>
      <c r="S333" s="5" t="s">
        <v>483</v>
      </c>
      <c r="T333" s="77">
        <v>497.81</v>
      </c>
      <c r="U333" s="63">
        <v>12</v>
      </c>
      <c r="V333" s="78">
        <v>82964.740000000005</v>
      </c>
      <c r="W333" s="5" t="s">
        <v>50</v>
      </c>
      <c r="X333" s="79">
        <v>8070500</v>
      </c>
      <c r="Y333" s="75" t="s">
        <v>46</v>
      </c>
      <c r="Z333" s="48" t="s">
        <v>53</v>
      </c>
      <c r="AA333" s="5" t="s">
        <v>92</v>
      </c>
      <c r="AB333" s="5" t="s">
        <v>1661</v>
      </c>
      <c r="AC333" s="48" t="s">
        <v>1737</v>
      </c>
      <c r="AD333" s="59"/>
      <c r="AE333" s="193"/>
      <c r="AF333" s="193"/>
      <c r="AG333" s="193"/>
      <c r="AH333" s="193"/>
      <c r="AI333" s="193"/>
      <c r="AJ333" s="193"/>
      <c r="AK333" s="193"/>
      <c r="AL333" s="193"/>
      <c r="AM333" s="193"/>
      <c r="AN333" s="193"/>
      <c r="AO333" s="193"/>
      <c r="AP333" s="193"/>
      <c r="AQ333" s="193"/>
      <c r="AR333" s="193"/>
      <c r="AS333" s="193"/>
      <c r="AT333" s="193"/>
      <c r="AU333" s="193"/>
      <c r="AV333" s="193"/>
      <c r="AW333" s="193"/>
      <c r="AX333" s="193"/>
      <c r="AY333" s="193"/>
      <c r="AZ333" s="193"/>
      <c r="BA333" s="193"/>
      <c r="BB333" s="193"/>
      <c r="BC333" s="193"/>
      <c r="BD333" s="193"/>
    </row>
    <row r="334" spans="1:56" s="22" customFormat="1" ht="63.75" x14ac:dyDescent="0.25">
      <c r="A334" s="193"/>
      <c r="B334" s="177">
        <v>193</v>
      </c>
      <c r="C334" s="23" t="s">
        <v>1528</v>
      </c>
      <c r="D334" s="81" t="s">
        <v>1529</v>
      </c>
      <c r="E334" s="4">
        <v>42871</v>
      </c>
      <c r="F334" s="4">
        <v>42899</v>
      </c>
      <c r="G334" s="4">
        <v>42849</v>
      </c>
      <c r="H334" s="4" t="s">
        <v>42</v>
      </c>
      <c r="I334" s="4">
        <v>42825</v>
      </c>
      <c r="J334" s="49">
        <v>41785</v>
      </c>
      <c r="K334" s="93" t="s">
        <v>43</v>
      </c>
      <c r="L334" s="48" t="s">
        <v>49</v>
      </c>
      <c r="M334" s="50" t="s">
        <v>1530</v>
      </c>
      <c r="N334" s="5" t="s">
        <v>1518</v>
      </c>
      <c r="O334" s="51" t="s">
        <v>1531</v>
      </c>
      <c r="P334" s="95" t="s">
        <v>85</v>
      </c>
      <c r="Q334" s="23" t="s">
        <v>54</v>
      </c>
      <c r="R334" s="55" t="s">
        <v>253</v>
      </c>
      <c r="S334" s="3" t="s">
        <v>259</v>
      </c>
      <c r="T334" s="185">
        <v>24.8</v>
      </c>
      <c r="U334" s="56">
        <v>12</v>
      </c>
      <c r="V334" s="186">
        <v>5548</v>
      </c>
      <c r="W334" s="51" t="s">
        <v>50</v>
      </c>
      <c r="X334" s="53">
        <v>554800</v>
      </c>
      <c r="Y334" s="75" t="s">
        <v>46</v>
      </c>
      <c r="Z334" s="278" t="s">
        <v>53</v>
      </c>
      <c r="AA334" s="93" t="s">
        <v>92</v>
      </c>
      <c r="AB334" s="5" t="s">
        <v>1661</v>
      </c>
      <c r="AC334" s="48" t="s">
        <v>1737</v>
      </c>
      <c r="AD334" s="279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193"/>
      <c r="AT334" s="193"/>
      <c r="AU334" s="193"/>
      <c r="AV334" s="193"/>
      <c r="AW334" s="193"/>
      <c r="AX334" s="193"/>
      <c r="AY334" s="193"/>
      <c r="AZ334" s="193"/>
      <c r="BA334" s="193"/>
      <c r="BB334" s="193"/>
      <c r="BC334" s="193"/>
      <c r="BD334" s="193"/>
    </row>
    <row r="335" spans="1:56" s="22" customFormat="1" ht="63.75" x14ac:dyDescent="0.25">
      <c r="A335" s="193"/>
      <c r="B335" s="177">
        <v>194</v>
      </c>
      <c r="C335" s="23" t="s">
        <v>1532</v>
      </c>
      <c r="D335" s="81" t="s">
        <v>1533</v>
      </c>
      <c r="E335" s="4">
        <v>42879</v>
      </c>
      <c r="F335" s="4">
        <v>42899</v>
      </c>
      <c r="G335" s="74" t="s">
        <v>42</v>
      </c>
      <c r="H335" s="74" t="s">
        <v>42</v>
      </c>
      <c r="I335" s="100">
        <v>42794</v>
      </c>
      <c r="J335" s="49">
        <v>42460</v>
      </c>
      <c r="K335" s="93" t="s">
        <v>43</v>
      </c>
      <c r="L335" s="48" t="s">
        <v>49</v>
      </c>
      <c r="M335" s="50" t="s">
        <v>1534</v>
      </c>
      <c r="N335" s="3" t="s">
        <v>1535</v>
      </c>
      <c r="O335" s="51" t="s">
        <v>1536</v>
      </c>
      <c r="P335" s="95" t="s">
        <v>85</v>
      </c>
      <c r="Q335" s="23" t="s">
        <v>54</v>
      </c>
      <c r="R335" s="55" t="s">
        <v>253</v>
      </c>
      <c r="S335" s="3" t="s">
        <v>483</v>
      </c>
      <c r="T335" s="185">
        <v>32.4</v>
      </c>
      <c r="U335" s="56">
        <v>12</v>
      </c>
      <c r="V335" s="186">
        <v>7188</v>
      </c>
      <c r="W335" s="51" t="s">
        <v>64</v>
      </c>
      <c r="X335" s="53">
        <v>718800</v>
      </c>
      <c r="Y335" s="75" t="s">
        <v>46</v>
      </c>
      <c r="Z335" s="278" t="s">
        <v>53</v>
      </c>
      <c r="AA335" s="93" t="s">
        <v>92</v>
      </c>
      <c r="AB335" s="5" t="s">
        <v>1661</v>
      </c>
      <c r="AC335" s="48" t="s">
        <v>1737</v>
      </c>
      <c r="AD335" s="279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193"/>
      <c r="AT335" s="193"/>
      <c r="AU335" s="193"/>
      <c r="AV335" s="193"/>
      <c r="AW335" s="193"/>
      <c r="AX335" s="193"/>
      <c r="AY335" s="193"/>
      <c r="AZ335" s="193"/>
      <c r="BA335" s="193"/>
      <c r="BB335" s="193"/>
      <c r="BC335" s="193"/>
      <c r="BD335" s="193"/>
    </row>
    <row r="336" spans="1:56" s="22" customFormat="1" ht="63.75" x14ac:dyDescent="0.25">
      <c r="A336" s="193"/>
      <c r="B336" s="177">
        <v>195</v>
      </c>
      <c r="C336" s="23" t="s">
        <v>1532</v>
      </c>
      <c r="D336" s="81" t="s">
        <v>1533</v>
      </c>
      <c r="E336" s="4">
        <v>42879</v>
      </c>
      <c r="F336" s="4">
        <v>42899</v>
      </c>
      <c r="G336" s="74" t="s">
        <v>42</v>
      </c>
      <c r="H336" s="74" t="s">
        <v>42</v>
      </c>
      <c r="I336" s="100">
        <v>42794</v>
      </c>
      <c r="J336" s="49">
        <v>42460</v>
      </c>
      <c r="K336" s="93" t="s">
        <v>43</v>
      </c>
      <c r="L336" s="48" t="s">
        <v>49</v>
      </c>
      <c r="M336" s="50" t="s">
        <v>1534</v>
      </c>
      <c r="N336" s="3" t="s">
        <v>1535</v>
      </c>
      <c r="O336" s="51" t="s">
        <v>1537</v>
      </c>
      <c r="P336" s="95" t="s">
        <v>85</v>
      </c>
      <c r="Q336" s="23" t="s">
        <v>54</v>
      </c>
      <c r="R336" s="55" t="s">
        <v>253</v>
      </c>
      <c r="S336" s="3" t="s">
        <v>483</v>
      </c>
      <c r="T336" s="185">
        <v>29.3</v>
      </c>
      <c r="U336" s="56">
        <v>12</v>
      </c>
      <c r="V336" s="186">
        <v>6511</v>
      </c>
      <c r="W336" s="51" t="s">
        <v>64</v>
      </c>
      <c r="X336" s="53">
        <v>651100</v>
      </c>
      <c r="Y336" s="75" t="s">
        <v>46</v>
      </c>
      <c r="Z336" s="278" t="s">
        <v>53</v>
      </c>
      <c r="AA336" s="93" t="s">
        <v>92</v>
      </c>
      <c r="AB336" s="5" t="s">
        <v>1661</v>
      </c>
      <c r="AC336" s="48" t="s">
        <v>1737</v>
      </c>
      <c r="AD336" s="279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193"/>
      <c r="AT336" s="193"/>
      <c r="AU336" s="193"/>
      <c r="AV336" s="193"/>
      <c r="AW336" s="193"/>
      <c r="AX336" s="193"/>
      <c r="AY336" s="193"/>
      <c r="AZ336" s="193"/>
      <c r="BA336" s="193"/>
      <c r="BB336" s="193"/>
      <c r="BC336" s="193"/>
      <c r="BD336" s="193"/>
    </row>
    <row r="337" spans="1:56" s="22" customFormat="1" ht="63.75" x14ac:dyDescent="0.25">
      <c r="A337" s="193"/>
      <c r="B337" s="177">
        <v>196</v>
      </c>
      <c r="C337" s="23" t="s">
        <v>1538</v>
      </c>
      <c r="D337" s="81" t="s">
        <v>1539</v>
      </c>
      <c r="E337" s="4">
        <v>42877</v>
      </c>
      <c r="F337" s="4">
        <v>42899</v>
      </c>
      <c r="G337" s="44">
        <v>42836</v>
      </c>
      <c r="H337" s="4"/>
      <c r="I337" s="100">
        <v>42794</v>
      </c>
      <c r="J337" s="44" t="s">
        <v>42</v>
      </c>
      <c r="K337" s="93" t="s">
        <v>43</v>
      </c>
      <c r="L337" s="48" t="s">
        <v>49</v>
      </c>
      <c r="M337" s="50" t="s">
        <v>1540</v>
      </c>
      <c r="N337" s="5" t="s">
        <v>1518</v>
      </c>
      <c r="O337" s="51" t="s">
        <v>1541</v>
      </c>
      <c r="P337" s="95" t="s">
        <v>85</v>
      </c>
      <c r="Q337" s="3" t="s">
        <v>44</v>
      </c>
      <c r="R337" s="55" t="s">
        <v>253</v>
      </c>
      <c r="S337" s="3" t="s">
        <v>259</v>
      </c>
      <c r="T337" s="185">
        <v>18</v>
      </c>
      <c r="U337" s="56">
        <v>12</v>
      </c>
      <c r="V337" s="186">
        <v>3949.5</v>
      </c>
      <c r="W337" s="51" t="s">
        <v>64</v>
      </c>
      <c r="X337" s="53">
        <v>394950</v>
      </c>
      <c r="Y337" s="75" t="s">
        <v>46</v>
      </c>
      <c r="Z337" s="278" t="s">
        <v>53</v>
      </c>
      <c r="AA337" s="93" t="s">
        <v>92</v>
      </c>
      <c r="AB337" s="5" t="s">
        <v>1661</v>
      </c>
      <c r="AC337" s="48" t="s">
        <v>1737</v>
      </c>
      <c r="AD337" s="279"/>
      <c r="AE337" s="193"/>
      <c r="AF337" s="193"/>
      <c r="AG337" s="193"/>
      <c r="AH337" s="193"/>
      <c r="AI337" s="193"/>
      <c r="AJ337" s="193"/>
      <c r="AK337" s="193"/>
      <c r="AL337" s="193"/>
      <c r="AM337" s="193"/>
      <c r="AN337" s="193"/>
      <c r="AO337" s="193"/>
      <c r="AP337" s="193"/>
      <c r="AQ337" s="193"/>
      <c r="AR337" s="193"/>
      <c r="AS337" s="193"/>
      <c r="AT337" s="193"/>
      <c r="AU337" s="193"/>
      <c r="AV337" s="193"/>
      <c r="AW337" s="193"/>
      <c r="AX337" s="193"/>
      <c r="AY337" s="193"/>
      <c r="AZ337" s="193"/>
      <c r="BA337" s="193"/>
      <c r="BB337" s="193"/>
      <c r="BC337" s="193"/>
      <c r="BD337" s="193"/>
    </row>
    <row r="338" spans="1:56" s="22" customFormat="1" ht="63.75" x14ac:dyDescent="0.25">
      <c r="A338" s="193"/>
      <c r="B338" s="177">
        <v>197</v>
      </c>
      <c r="C338" s="23" t="s">
        <v>1542</v>
      </c>
      <c r="D338" s="81" t="s">
        <v>1543</v>
      </c>
      <c r="E338" s="4">
        <v>42807</v>
      </c>
      <c r="F338" s="4">
        <v>42899</v>
      </c>
      <c r="G338" s="44">
        <v>42781</v>
      </c>
      <c r="H338" s="4"/>
      <c r="I338" s="100">
        <v>42766</v>
      </c>
      <c r="J338" s="44">
        <v>41730</v>
      </c>
      <c r="K338" s="93" t="s">
        <v>43</v>
      </c>
      <c r="L338" s="48" t="s">
        <v>49</v>
      </c>
      <c r="M338" s="50" t="s">
        <v>1544</v>
      </c>
      <c r="N338" s="5" t="s">
        <v>1545</v>
      </c>
      <c r="O338" s="51" t="s">
        <v>1546</v>
      </c>
      <c r="P338" s="95" t="s">
        <v>85</v>
      </c>
      <c r="Q338" s="3" t="s">
        <v>54</v>
      </c>
      <c r="R338" s="55" t="s">
        <v>1547</v>
      </c>
      <c r="S338" s="3" t="s">
        <v>259</v>
      </c>
      <c r="T338" s="185">
        <v>22</v>
      </c>
      <c r="U338" s="56">
        <v>12</v>
      </c>
      <c r="V338" s="186">
        <v>5420</v>
      </c>
      <c r="W338" s="51" t="s">
        <v>50</v>
      </c>
      <c r="X338" s="53">
        <v>542000</v>
      </c>
      <c r="Y338" s="75" t="s">
        <v>46</v>
      </c>
      <c r="Z338" s="278" t="s">
        <v>53</v>
      </c>
      <c r="AA338" s="93" t="s">
        <v>92</v>
      </c>
      <c r="AB338" s="5" t="s">
        <v>1661</v>
      </c>
      <c r="AC338" s="48" t="s">
        <v>1737</v>
      </c>
      <c r="AD338" s="279"/>
      <c r="AE338" s="193"/>
      <c r="AF338" s="193"/>
      <c r="AG338" s="193"/>
      <c r="AH338" s="193"/>
      <c r="AI338" s="193"/>
      <c r="AJ338" s="193"/>
      <c r="AK338" s="193"/>
      <c r="AL338" s="193"/>
      <c r="AM338" s="193"/>
      <c r="AN338" s="193"/>
      <c r="AO338" s="193"/>
      <c r="AP338" s="193"/>
      <c r="AQ338" s="193"/>
      <c r="AR338" s="193"/>
      <c r="AS338" s="193"/>
      <c r="AT338" s="193"/>
      <c r="AU338" s="193"/>
      <c r="AV338" s="193"/>
      <c r="AW338" s="193"/>
      <c r="AX338" s="193"/>
      <c r="AY338" s="193"/>
      <c r="AZ338" s="193"/>
      <c r="BA338" s="193"/>
      <c r="BB338" s="193"/>
      <c r="BC338" s="193"/>
      <c r="BD338" s="193"/>
    </row>
    <row r="339" spans="1:56" s="22" customFormat="1" ht="63.75" x14ac:dyDescent="0.25">
      <c r="A339" s="193"/>
      <c r="B339" s="177">
        <v>198</v>
      </c>
      <c r="C339" s="3" t="s">
        <v>1548</v>
      </c>
      <c r="D339" s="43" t="s">
        <v>1549</v>
      </c>
      <c r="E339" s="4">
        <v>42868</v>
      </c>
      <c r="F339" s="4">
        <v>42899</v>
      </c>
      <c r="G339" s="44">
        <v>42836</v>
      </c>
      <c r="H339" s="83" t="s">
        <v>42</v>
      </c>
      <c r="I339" s="44">
        <v>42766</v>
      </c>
      <c r="J339" s="89">
        <v>41683</v>
      </c>
      <c r="K339" s="93" t="s">
        <v>43</v>
      </c>
      <c r="L339" s="75" t="s">
        <v>66</v>
      </c>
      <c r="M339" s="75" t="s">
        <v>105</v>
      </c>
      <c r="N339" s="75" t="s">
        <v>1550</v>
      </c>
      <c r="O339" s="75" t="s">
        <v>1551</v>
      </c>
      <c r="P339" s="95" t="s">
        <v>1552</v>
      </c>
      <c r="Q339" s="75" t="s">
        <v>44</v>
      </c>
      <c r="R339" s="97">
        <v>33</v>
      </c>
      <c r="S339" s="95" t="s">
        <v>75</v>
      </c>
      <c r="T339" s="96">
        <v>91.5</v>
      </c>
      <c r="U339" s="97">
        <v>15</v>
      </c>
      <c r="V339" s="98">
        <v>1942</v>
      </c>
      <c r="W339" s="75" t="s">
        <v>106</v>
      </c>
      <c r="X339" s="98">
        <v>1722000</v>
      </c>
      <c r="Y339" s="75" t="s">
        <v>46</v>
      </c>
      <c r="Z339" s="75" t="s">
        <v>47</v>
      </c>
      <c r="AA339" s="75" t="s">
        <v>92</v>
      </c>
      <c r="AB339" s="5" t="s">
        <v>1661</v>
      </c>
      <c r="AC339" s="48" t="s">
        <v>1737</v>
      </c>
      <c r="AD339" s="125"/>
      <c r="AE339" s="193"/>
      <c r="AF339" s="193"/>
      <c r="AG339" s="193"/>
      <c r="AH339" s="193"/>
      <c r="AI339" s="193"/>
      <c r="AJ339" s="193"/>
      <c r="AK339" s="193"/>
      <c r="AL339" s="193"/>
      <c r="AM339" s="193"/>
      <c r="AN339" s="193"/>
      <c r="AO339" s="193"/>
      <c r="AP339" s="193"/>
      <c r="AQ339" s="193"/>
      <c r="AR339" s="193"/>
      <c r="AS339" s="193"/>
      <c r="AT339" s="193"/>
      <c r="AU339" s="193"/>
      <c r="AV339" s="193"/>
      <c r="AW339" s="193"/>
      <c r="AX339" s="193"/>
      <c r="AY339" s="193"/>
      <c r="AZ339" s="193"/>
      <c r="BA339" s="193"/>
      <c r="BB339" s="193"/>
      <c r="BC339" s="193"/>
      <c r="BD339" s="193"/>
    </row>
    <row r="340" spans="1:56" s="22" customFormat="1" ht="63.75" x14ac:dyDescent="0.25">
      <c r="A340" s="193"/>
      <c r="B340" s="177">
        <v>199</v>
      </c>
      <c r="C340" s="3" t="s">
        <v>1040</v>
      </c>
      <c r="D340" s="43" t="s">
        <v>1553</v>
      </c>
      <c r="E340" s="4">
        <v>42871</v>
      </c>
      <c r="F340" s="4">
        <v>42899</v>
      </c>
      <c r="G340" s="89">
        <v>42858</v>
      </c>
      <c r="H340" s="83" t="s">
        <v>42</v>
      </c>
      <c r="I340" s="4">
        <v>42735</v>
      </c>
      <c r="J340" s="89">
        <v>40480</v>
      </c>
      <c r="K340" s="93" t="s">
        <v>43</v>
      </c>
      <c r="L340" s="75" t="s">
        <v>66</v>
      </c>
      <c r="M340" s="75" t="s">
        <v>105</v>
      </c>
      <c r="N340" s="75" t="s">
        <v>1554</v>
      </c>
      <c r="O340" s="75" t="s">
        <v>1555</v>
      </c>
      <c r="P340" s="95" t="s">
        <v>1556</v>
      </c>
      <c r="Q340" s="75" t="s">
        <v>44</v>
      </c>
      <c r="R340" s="97">
        <v>33</v>
      </c>
      <c r="S340" s="95" t="s">
        <v>75</v>
      </c>
      <c r="T340" s="96">
        <v>75.05</v>
      </c>
      <c r="U340" s="97">
        <v>15</v>
      </c>
      <c r="V340" s="98">
        <v>967.2</v>
      </c>
      <c r="W340" s="75" t="s">
        <v>106</v>
      </c>
      <c r="X340" s="98">
        <v>1428400</v>
      </c>
      <c r="Y340" s="75" t="s">
        <v>46</v>
      </c>
      <c r="Z340" s="75" t="s">
        <v>47</v>
      </c>
      <c r="AA340" s="75" t="s">
        <v>92</v>
      </c>
      <c r="AB340" s="5" t="s">
        <v>1661</v>
      </c>
      <c r="AC340" s="48" t="s">
        <v>1737</v>
      </c>
      <c r="AD340" s="125" t="s">
        <v>1557</v>
      </c>
      <c r="AE340" s="193"/>
      <c r="AF340" s="193"/>
      <c r="AG340" s="193"/>
      <c r="AH340" s="193"/>
      <c r="AI340" s="193"/>
      <c r="AJ340" s="193"/>
      <c r="AK340" s="193"/>
      <c r="AL340" s="193"/>
      <c r="AM340" s="193"/>
      <c r="AN340" s="193"/>
      <c r="AO340" s="193"/>
      <c r="AP340" s="193"/>
      <c r="AQ340" s="193"/>
      <c r="AR340" s="193"/>
      <c r="AS340" s="193"/>
      <c r="AT340" s="193"/>
      <c r="AU340" s="193"/>
      <c r="AV340" s="193"/>
      <c r="AW340" s="193"/>
      <c r="AX340" s="193"/>
      <c r="AY340" s="193"/>
      <c r="AZ340" s="193"/>
      <c r="BA340" s="193"/>
      <c r="BB340" s="193"/>
      <c r="BC340" s="193"/>
      <c r="BD340" s="193"/>
    </row>
    <row r="341" spans="1:56" s="22" customFormat="1" ht="63.75" x14ac:dyDescent="0.25">
      <c r="A341" s="193"/>
      <c r="B341" s="177">
        <v>200</v>
      </c>
      <c r="C341" s="82" t="s">
        <v>1558</v>
      </c>
      <c r="D341" s="105" t="s">
        <v>1559</v>
      </c>
      <c r="E341" s="4">
        <v>42865</v>
      </c>
      <c r="F341" s="4">
        <v>42899</v>
      </c>
      <c r="G341" s="74">
        <v>42804</v>
      </c>
      <c r="H341" s="74" t="s">
        <v>42</v>
      </c>
      <c r="I341" s="100">
        <v>42794</v>
      </c>
      <c r="J341" s="74">
        <v>41738</v>
      </c>
      <c r="K341" s="93" t="s">
        <v>43</v>
      </c>
      <c r="L341" s="75" t="s">
        <v>61</v>
      </c>
      <c r="M341" s="23" t="s">
        <v>51</v>
      </c>
      <c r="N341" s="76" t="s">
        <v>1560</v>
      </c>
      <c r="O341" s="76" t="s">
        <v>1561</v>
      </c>
      <c r="P341" s="23" t="s">
        <v>52</v>
      </c>
      <c r="Q341" s="251" t="s">
        <v>65</v>
      </c>
      <c r="R341" s="83" t="s">
        <v>73</v>
      </c>
      <c r="S341" s="75" t="s">
        <v>75</v>
      </c>
      <c r="T341" s="108">
        <v>17.2</v>
      </c>
      <c r="U341" s="109">
        <v>15</v>
      </c>
      <c r="V341" s="110">
        <v>3846.25</v>
      </c>
      <c r="W341" s="75" t="s">
        <v>50</v>
      </c>
      <c r="X341" s="283">
        <v>307700</v>
      </c>
      <c r="Y341" s="75" t="s">
        <v>46</v>
      </c>
      <c r="Z341" s="93" t="s">
        <v>47</v>
      </c>
      <c r="AA341" s="93" t="s">
        <v>92</v>
      </c>
      <c r="AB341" s="5" t="s">
        <v>1661</v>
      </c>
      <c r="AC341" s="48" t="s">
        <v>1737</v>
      </c>
      <c r="AD341" s="112"/>
      <c r="AE341" s="193"/>
      <c r="AF341" s="193"/>
      <c r="AG341" s="193"/>
      <c r="AH341" s="193"/>
      <c r="AI341" s="193"/>
      <c r="AJ341" s="193"/>
      <c r="AK341" s="193"/>
      <c r="AL341" s="193"/>
      <c r="AM341" s="193"/>
      <c r="AN341" s="193"/>
      <c r="AO341" s="193"/>
      <c r="AP341" s="193"/>
      <c r="AQ341" s="193"/>
      <c r="AR341" s="193"/>
      <c r="AS341" s="193"/>
      <c r="AT341" s="193"/>
      <c r="AU341" s="193"/>
      <c r="AV341" s="193"/>
      <c r="AW341" s="193"/>
      <c r="AX341" s="193"/>
      <c r="AY341" s="193"/>
      <c r="AZ341" s="193"/>
      <c r="BA341" s="193"/>
      <c r="BB341" s="193"/>
      <c r="BC341" s="193"/>
      <c r="BD341" s="193"/>
    </row>
    <row r="342" spans="1:56" s="22" customFormat="1" ht="216" customHeight="1" x14ac:dyDescent="0.25">
      <c r="A342" s="193"/>
      <c r="B342" s="177">
        <v>201</v>
      </c>
      <c r="C342" s="82" t="s">
        <v>1562</v>
      </c>
      <c r="D342" s="105" t="s">
        <v>1563</v>
      </c>
      <c r="E342" s="4">
        <v>42879</v>
      </c>
      <c r="F342" s="4">
        <v>42899</v>
      </c>
      <c r="G342" s="74">
        <v>42823</v>
      </c>
      <c r="H342" s="74" t="s">
        <v>42</v>
      </c>
      <c r="I342" s="100">
        <v>42794</v>
      </c>
      <c r="J342" s="74">
        <v>41733</v>
      </c>
      <c r="K342" s="93" t="s">
        <v>43</v>
      </c>
      <c r="L342" s="75" t="s">
        <v>61</v>
      </c>
      <c r="M342" s="23" t="s">
        <v>51</v>
      </c>
      <c r="N342" s="76" t="s">
        <v>1467</v>
      </c>
      <c r="O342" s="76" t="s">
        <v>1564</v>
      </c>
      <c r="P342" s="75" t="s">
        <v>903</v>
      </c>
      <c r="Q342" s="75" t="s">
        <v>102</v>
      </c>
      <c r="R342" s="83" t="s">
        <v>646</v>
      </c>
      <c r="S342" s="75" t="s">
        <v>307</v>
      </c>
      <c r="T342" s="108">
        <v>88.3</v>
      </c>
      <c r="U342" s="109">
        <v>15</v>
      </c>
      <c r="V342" s="110">
        <v>21112.5</v>
      </c>
      <c r="W342" s="75" t="s">
        <v>50</v>
      </c>
      <c r="X342" s="283">
        <v>1689000</v>
      </c>
      <c r="Y342" s="75" t="s">
        <v>46</v>
      </c>
      <c r="Z342" s="93" t="s">
        <v>47</v>
      </c>
      <c r="AA342" s="93" t="s">
        <v>92</v>
      </c>
      <c r="AB342" s="5" t="s">
        <v>1661</v>
      </c>
      <c r="AC342" s="48" t="s">
        <v>1737</v>
      </c>
      <c r="AD342" s="112"/>
      <c r="AE342" s="193"/>
      <c r="AF342" s="193"/>
      <c r="AG342" s="193"/>
      <c r="AH342" s="193"/>
      <c r="AI342" s="193"/>
      <c r="AJ342" s="193"/>
      <c r="AK342" s="193"/>
      <c r="AL342" s="193"/>
      <c r="AM342" s="193"/>
      <c r="AN342" s="193"/>
      <c r="AO342" s="193"/>
      <c r="AP342" s="193"/>
      <c r="AQ342" s="193"/>
      <c r="AR342" s="193"/>
      <c r="AS342" s="193"/>
      <c r="AT342" s="193"/>
      <c r="AU342" s="193"/>
      <c r="AV342" s="193"/>
      <c r="AW342" s="193"/>
      <c r="AX342" s="193"/>
      <c r="AY342" s="193"/>
      <c r="AZ342" s="193"/>
      <c r="BA342" s="193"/>
      <c r="BB342" s="193"/>
      <c r="BC342" s="193"/>
      <c r="BD342" s="193"/>
    </row>
    <row r="343" spans="1:56" s="22" customFormat="1" ht="63.75" x14ac:dyDescent="0.25">
      <c r="A343" s="193"/>
      <c r="B343" s="177">
        <v>202</v>
      </c>
      <c r="C343" s="3" t="s">
        <v>1370</v>
      </c>
      <c r="D343" s="43" t="s">
        <v>1371</v>
      </c>
      <c r="E343" s="4">
        <v>42871</v>
      </c>
      <c r="F343" s="4">
        <v>42899</v>
      </c>
      <c r="G343" s="44">
        <v>42664</v>
      </c>
      <c r="H343" s="44" t="s">
        <v>42</v>
      </c>
      <c r="I343" s="4">
        <v>42674</v>
      </c>
      <c r="J343" s="44">
        <v>41569</v>
      </c>
      <c r="K343" s="93" t="s">
        <v>43</v>
      </c>
      <c r="L343" s="5" t="s">
        <v>779</v>
      </c>
      <c r="M343" s="5" t="s">
        <v>95</v>
      </c>
      <c r="N343" s="5" t="s">
        <v>1565</v>
      </c>
      <c r="O343" s="5" t="s">
        <v>1566</v>
      </c>
      <c r="P343" s="95" t="s">
        <v>85</v>
      </c>
      <c r="Q343" s="75" t="s">
        <v>531</v>
      </c>
      <c r="R343" s="54" t="s">
        <v>73</v>
      </c>
      <c r="S343" s="5" t="s">
        <v>75</v>
      </c>
      <c r="T343" s="77">
        <v>148</v>
      </c>
      <c r="U343" s="63">
        <v>15</v>
      </c>
      <c r="V343" s="78">
        <v>1294.28</v>
      </c>
      <c r="W343" s="5" t="s">
        <v>45</v>
      </c>
      <c r="X343" s="79" t="s">
        <v>42</v>
      </c>
      <c r="Y343" s="75" t="s">
        <v>46</v>
      </c>
      <c r="Z343" s="278" t="s">
        <v>53</v>
      </c>
      <c r="AA343" s="5" t="s">
        <v>92</v>
      </c>
      <c r="AB343" s="5" t="s">
        <v>1661</v>
      </c>
      <c r="AC343" s="48" t="s">
        <v>1737</v>
      </c>
      <c r="AD343" s="59" t="s">
        <v>1567</v>
      </c>
      <c r="AE343" s="193"/>
      <c r="AF343" s="193"/>
      <c r="AG343" s="193"/>
      <c r="AH343" s="193"/>
      <c r="AI343" s="193"/>
      <c r="AJ343" s="193"/>
      <c r="AK343" s="193"/>
      <c r="AL343" s="193"/>
      <c r="AM343" s="193"/>
      <c r="AN343" s="193"/>
      <c r="AO343" s="193"/>
      <c r="AP343" s="193"/>
      <c r="AQ343" s="193"/>
      <c r="AR343" s="193"/>
      <c r="AS343" s="193"/>
      <c r="AT343" s="193"/>
      <c r="AU343" s="193"/>
      <c r="AV343" s="193"/>
      <c r="AW343" s="193"/>
      <c r="AX343" s="193"/>
      <c r="AY343" s="193"/>
      <c r="AZ343" s="193"/>
      <c r="BA343" s="193"/>
      <c r="BB343" s="193"/>
      <c r="BC343" s="193"/>
      <c r="BD343" s="193"/>
    </row>
    <row r="344" spans="1:56" s="22" customFormat="1" ht="63.75" x14ac:dyDescent="0.25">
      <c r="A344" s="193"/>
      <c r="B344" s="177">
        <v>203</v>
      </c>
      <c r="C344" s="3" t="s">
        <v>1568</v>
      </c>
      <c r="D344" s="43" t="s">
        <v>1569</v>
      </c>
      <c r="E344" s="4">
        <v>42877</v>
      </c>
      <c r="F344" s="4">
        <v>42899</v>
      </c>
      <c r="G344" s="44">
        <v>42817</v>
      </c>
      <c r="H344" s="44" t="s">
        <v>42</v>
      </c>
      <c r="I344" s="4">
        <v>42674</v>
      </c>
      <c r="J344" s="44">
        <v>41326</v>
      </c>
      <c r="K344" s="93" t="s">
        <v>43</v>
      </c>
      <c r="L344" s="5" t="s">
        <v>779</v>
      </c>
      <c r="M344" s="5" t="s">
        <v>95</v>
      </c>
      <c r="N344" s="5" t="s">
        <v>1570</v>
      </c>
      <c r="O344" s="5" t="s">
        <v>264</v>
      </c>
      <c r="P344" s="95" t="s">
        <v>85</v>
      </c>
      <c r="Q344" s="5" t="s">
        <v>1571</v>
      </c>
      <c r="R344" s="54" t="s">
        <v>73</v>
      </c>
      <c r="S344" s="5" t="s">
        <v>75</v>
      </c>
      <c r="T344" s="77">
        <v>161.4</v>
      </c>
      <c r="U344" s="63">
        <v>15</v>
      </c>
      <c r="V344" s="78">
        <v>1047.02</v>
      </c>
      <c r="W344" s="5" t="s">
        <v>45</v>
      </c>
      <c r="X344" s="79">
        <v>19161.71</v>
      </c>
      <c r="Y344" s="75" t="s">
        <v>46</v>
      </c>
      <c r="Z344" s="278" t="s">
        <v>53</v>
      </c>
      <c r="AA344" s="5" t="s">
        <v>92</v>
      </c>
      <c r="AB344" s="5" t="s">
        <v>1661</v>
      </c>
      <c r="AC344" s="48" t="s">
        <v>1737</v>
      </c>
      <c r="AD344" s="59" t="s">
        <v>1572</v>
      </c>
      <c r="AE344" s="193"/>
      <c r="AF344" s="193"/>
      <c r="AG344" s="193"/>
      <c r="AH344" s="193"/>
      <c r="AI344" s="193"/>
      <c r="AJ344" s="193"/>
      <c r="AK344" s="193"/>
      <c r="AL344" s="193"/>
      <c r="AM344" s="193"/>
      <c r="AN344" s="193"/>
      <c r="AO344" s="193"/>
      <c r="AP344" s="193"/>
      <c r="AQ344" s="193"/>
      <c r="AR344" s="193"/>
      <c r="AS344" s="193"/>
      <c r="AT344" s="193"/>
      <c r="AU344" s="193"/>
      <c r="AV344" s="193"/>
      <c r="AW344" s="193"/>
      <c r="AX344" s="193"/>
      <c r="AY344" s="193"/>
      <c r="AZ344" s="193"/>
      <c r="BA344" s="193"/>
      <c r="BB344" s="193"/>
      <c r="BC344" s="193"/>
      <c r="BD344" s="193"/>
    </row>
    <row r="345" spans="1:56" s="22" customFormat="1" ht="63.75" x14ac:dyDescent="0.25">
      <c r="A345" s="193"/>
      <c r="B345" s="177">
        <v>204</v>
      </c>
      <c r="C345" s="3" t="s">
        <v>1573</v>
      </c>
      <c r="D345" s="43" t="s">
        <v>1574</v>
      </c>
      <c r="E345" s="4">
        <v>42879</v>
      </c>
      <c r="F345" s="4">
        <v>42899</v>
      </c>
      <c r="G345" s="44">
        <v>42870</v>
      </c>
      <c r="H345" s="44" t="s">
        <v>42</v>
      </c>
      <c r="I345" s="100">
        <v>42794</v>
      </c>
      <c r="J345" s="44">
        <v>39601</v>
      </c>
      <c r="K345" s="93" t="s">
        <v>43</v>
      </c>
      <c r="L345" s="5" t="s">
        <v>66</v>
      </c>
      <c r="M345" s="23" t="s">
        <v>51</v>
      </c>
      <c r="N345" s="5" t="s">
        <v>1575</v>
      </c>
      <c r="O345" s="5" t="s">
        <v>1576</v>
      </c>
      <c r="P345" s="95" t="s">
        <v>85</v>
      </c>
      <c r="Q345" s="23" t="s">
        <v>54</v>
      </c>
      <c r="R345" s="5" t="s">
        <v>83</v>
      </c>
      <c r="S345" s="5" t="s">
        <v>1577</v>
      </c>
      <c r="T345" s="62">
        <v>26.52</v>
      </c>
      <c r="U345" s="63">
        <v>18</v>
      </c>
      <c r="V345" s="136">
        <v>8145</v>
      </c>
      <c r="W345" s="56" t="s">
        <v>50</v>
      </c>
      <c r="X345" s="136">
        <v>543000</v>
      </c>
      <c r="Y345" s="75" t="s">
        <v>46</v>
      </c>
      <c r="Z345" s="5" t="s">
        <v>47</v>
      </c>
      <c r="AA345" s="3" t="s">
        <v>92</v>
      </c>
      <c r="AB345" s="5" t="s">
        <v>1661</v>
      </c>
      <c r="AC345" s="48" t="s">
        <v>1737</v>
      </c>
      <c r="AD345" s="59" t="s">
        <v>1578</v>
      </c>
      <c r="AE345" s="193"/>
      <c r="AF345" s="193"/>
      <c r="AG345" s="193"/>
      <c r="AH345" s="193"/>
      <c r="AI345" s="193"/>
      <c r="AJ345" s="193"/>
      <c r="AK345" s="193"/>
      <c r="AL345" s="193"/>
      <c r="AM345" s="193"/>
      <c r="AN345" s="193"/>
      <c r="AO345" s="193"/>
      <c r="AP345" s="193"/>
      <c r="AQ345" s="193"/>
      <c r="AR345" s="193"/>
      <c r="AS345" s="193"/>
      <c r="AT345" s="193"/>
      <c r="AU345" s="193"/>
      <c r="AV345" s="193"/>
      <c r="AW345" s="193"/>
      <c r="AX345" s="193"/>
      <c r="AY345" s="193"/>
      <c r="AZ345" s="193"/>
      <c r="BA345" s="193"/>
      <c r="BB345" s="193"/>
      <c r="BC345" s="193"/>
      <c r="BD345" s="193"/>
    </row>
    <row r="346" spans="1:56" s="22" customFormat="1" ht="76.5" x14ac:dyDescent="0.25">
      <c r="A346" s="193"/>
      <c r="B346" s="177">
        <v>205</v>
      </c>
      <c r="C346" s="3" t="s">
        <v>1579</v>
      </c>
      <c r="D346" s="43" t="s">
        <v>1580</v>
      </c>
      <c r="E346" s="4">
        <v>42871</v>
      </c>
      <c r="F346" s="4">
        <v>42899</v>
      </c>
      <c r="G346" s="44">
        <v>42836</v>
      </c>
      <c r="H346" s="44" t="s">
        <v>42</v>
      </c>
      <c r="I346" s="100">
        <v>42794</v>
      </c>
      <c r="J346" s="44">
        <v>41155</v>
      </c>
      <c r="K346" s="93" t="s">
        <v>43</v>
      </c>
      <c r="L346" s="5" t="s">
        <v>66</v>
      </c>
      <c r="M346" s="23" t="s">
        <v>51</v>
      </c>
      <c r="N346" s="5" t="s">
        <v>1581</v>
      </c>
      <c r="O346" s="5" t="s">
        <v>1582</v>
      </c>
      <c r="P346" s="95" t="s">
        <v>85</v>
      </c>
      <c r="Q346" s="23" t="s">
        <v>54</v>
      </c>
      <c r="R346" s="54" t="s">
        <v>532</v>
      </c>
      <c r="S346" s="5" t="s">
        <v>1583</v>
      </c>
      <c r="T346" s="77">
        <v>8</v>
      </c>
      <c r="U346" s="63">
        <v>40</v>
      </c>
      <c r="V346" s="78">
        <v>5733.33</v>
      </c>
      <c r="W346" s="5" t="s">
        <v>50</v>
      </c>
      <c r="X346" s="79">
        <v>172000</v>
      </c>
      <c r="Y346" s="75" t="s">
        <v>46</v>
      </c>
      <c r="Z346" s="48" t="s">
        <v>47</v>
      </c>
      <c r="AA346" s="5" t="s">
        <v>92</v>
      </c>
      <c r="AB346" s="5" t="s">
        <v>1661</v>
      </c>
      <c r="AC346" s="48" t="s">
        <v>1737</v>
      </c>
      <c r="AD346" s="59"/>
      <c r="AE346" s="193"/>
      <c r="AF346" s="193"/>
      <c r="AG346" s="193"/>
      <c r="AH346" s="193"/>
      <c r="AI346" s="193"/>
      <c r="AJ346" s="193"/>
      <c r="AK346" s="193"/>
      <c r="AL346" s="193"/>
      <c r="AM346" s="193"/>
      <c r="AN346" s="193"/>
      <c r="AO346" s="193"/>
      <c r="AP346" s="193"/>
      <c r="AQ346" s="193"/>
      <c r="AR346" s="193"/>
      <c r="AS346" s="193"/>
      <c r="AT346" s="193"/>
      <c r="AU346" s="193"/>
      <c r="AV346" s="193"/>
      <c r="AW346" s="193"/>
      <c r="AX346" s="193"/>
      <c r="AY346" s="193"/>
      <c r="AZ346" s="193"/>
      <c r="BA346" s="193"/>
      <c r="BB346" s="193"/>
      <c r="BC346" s="193"/>
      <c r="BD346" s="193"/>
    </row>
    <row r="347" spans="1:56" s="22" customFormat="1" ht="63.75" x14ac:dyDescent="0.25">
      <c r="A347" s="193"/>
      <c r="B347" s="177">
        <v>206</v>
      </c>
      <c r="C347" s="23" t="s">
        <v>1584</v>
      </c>
      <c r="D347" s="81" t="s">
        <v>1585</v>
      </c>
      <c r="E347" s="4">
        <v>42865</v>
      </c>
      <c r="F347" s="4">
        <v>42899</v>
      </c>
      <c r="G347" s="4">
        <v>42817</v>
      </c>
      <c r="H347" s="4"/>
      <c r="I347" s="4">
        <v>42830</v>
      </c>
      <c r="J347" s="49">
        <v>41680</v>
      </c>
      <c r="K347" s="93" t="s">
        <v>43</v>
      </c>
      <c r="L347" s="48" t="s">
        <v>49</v>
      </c>
      <c r="M347" s="50" t="s">
        <v>1586</v>
      </c>
      <c r="N347" s="3" t="s">
        <v>1587</v>
      </c>
      <c r="O347" s="51" t="s">
        <v>1588</v>
      </c>
      <c r="P347" s="95" t="s">
        <v>85</v>
      </c>
      <c r="Q347" s="3" t="s">
        <v>1589</v>
      </c>
      <c r="R347" s="55" t="s">
        <v>30</v>
      </c>
      <c r="S347" s="3" t="s">
        <v>731</v>
      </c>
      <c r="T347" s="185">
        <v>5.5</v>
      </c>
      <c r="U347" s="56">
        <v>60</v>
      </c>
      <c r="V347" s="186">
        <v>12215</v>
      </c>
      <c r="W347" s="51" t="s">
        <v>64</v>
      </c>
      <c r="X347" s="53">
        <v>244300</v>
      </c>
      <c r="Y347" s="75" t="s">
        <v>46</v>
      </c>
      <c r="Z347" s="278" t="s">
        <v>53</v>
      </c>
      <c r="AA347" s="93" t="s">
        <v>92</v>
      </c>
      <c r="AB347" s="5" t="s">
        <v>1661</v>
      </c>
      <c r="AC347" s="48" t="s">
        <v>1737</v>
      </c>
      <c r="AD347" s="279"/>
      <c r="AE347" s="193"/>
      <c r="AF347" s="193"/>
      <c r="AG347" s="193"/>
      <c r="AH347" s="193"/>
      <c r="AI347" s="193"/>
      <c r="AJ347" s="193"/>
      <c r="AK347" s="193"/>
      <c r="AL347" s="193"/>
      <c r="AM347" s="193"/>
      <c r="AN347" s="193"/>
      <c r="AO347" s="193"/>
      <c r="AP347" s="193"/>
      <c r="AQ347" s="193"/>
      <c r="AR347" s="193"/>
      <c r="AS347" s="193"/>
      <c r="AT347" s="193"/>
      <c r="AU347" s="193"/>
      <c r="AV347" s="193"/>
      <c r="AW347" s="193"/>
      <c r="AX347" s="193"/>
      <c r="AY347" s="193"/>
      <c r="AZ347" s="193"/>
      <c r="BA347" s="193"/>
      <c r="BB347" s="193"/>
      <c r="BC347" s="193"/>
      <c r="BD347" s="193"/>
    </row>
    <row r="348" spans="1:56" s="22" customFormat="1" ht="102" x14ac:dyDescent="0.25">
      <c r="A348" s="193"/>
      <c r="B348" s="177">
        <v>207</v>
      </c>
      <c r="C348" s="3" t="s">
        <v>1590</v>
      </c>
      <c r="D348" s="43" t="s">
        <v>1591</v>
      </c>
      <c r="E348" s="4">
        <v>42871</v>
      </c>
      <c r="F348" s="4">
        <v>42899</v>
      </c>
      <c r="G348" s="44">
        <v>42730</v>
      </c>
      <c r="H348" s="44" t="s">
        <v>42</v>
      </c>
      <c r="I348" s="4">
        <v>42674</v>
      </c>
      <c r="J348" s="44">
        <v>41654</v>
      </c>
      <c r="K348" s="93" t="s">
        <v>43</v>
      </c>
      <c r="L348" s="5" t="s">
        <v>779</v>
      </c>
      <c r="M348" s="5" t="s">
        <v>1592</v>
      </c>
      <c r="N348" s="5" t="s">
        <v>1518</v>
      </c>
      <c r="O348" s="5" t="s">
        <v>1593</v>
      </c>
      <c r="P348" s="3" t="s">
        <v>59</v>
      </c>
      <c r="Q348" s="23" t="s">
        <v>54</v>
      </c>
      <c r="R348" s="54" t="s">
        <v>1594</v>
      </c>
      <c r="S348" s="5" t="s">
        <v>1595</v>
      </c>
      <c r="T348" s="77">
        <v>249.8</v>
      </c>
      <c r="U348" s="63" t="s">
        <v>1596</v>
      </c>
      <c r="V348" s="78">
        <f>34978.66+4250.08</f>
        <v>39228.740000000005</v>
      </c>
      <c r="W348" s="5" t="s">
        <v>50</v>
      </c>
      <c r="X348" s="79">
        <v>5197900</v>
      </c>
      <c r="Y348" s="75" t="s">
        <v>46</v>
      </c>
      <c r="Z348" s="278" t="s">
        <v>53</v>
      </c>
      <c r="AA348" s="5" t="s">
        <v>92</v>
      </c>
      <c r="AB348" s="5" t="s">
        <v>1661</v>
      </c>
      <c r="AC348" s="48" t="s">
        <v>1737</v>
      </c>
      <c r="AD348" s="59" t="s">
        <v>1597</v>
      </c>
      <c r="AE348" s="193"/>
      <c r="AF348" s="193"/>
      <c r="AG348" s="193"/>
      <c r="AH348" s="193"/>
      <c r="AI348" s="193"/>
      <c r="AJ348" s="193"/>
      <c r="AK348" s="193"/>
      <c r="AL348" s="193"/>
      <c r="AM348" s="193"/>
      <c r="AN348" s="193"/>
      <c r="AO348" s="193"/>
      <c r="AP348" s="193"/>
      <c r="AQ348" s="193"/>
      <c r="AR348" s="193"/>
      <c r="AS348" s="193"/>
      <c r="AT348" s="193"/>
      <c r="AU348" s="193"/>
      <c r="AV348" s="193"/>
      <c r="AW348" s="193"/>
      <c r="AX348" s="193"/>
      <c r="AY348" s="193"/>
      <c r="AZ348" s="193"/>
      <c r="BA348" s="193"/>
      <c r="BB348" s="193"/>
      <c r="BC348" s="193"/>
      <c r="BD348" s="193"/>
    </row>
    <row r="349" spans="1:56" s="22" customFormat="1" ht="76.5" x14ac:dyDescent="0.25">
      <c r="A349" s="193"/>
      <c r="B349" s="177">
        <v>208</v>
      </c>
      <c r="C349" s="3" t="s">
        <v>1598</v>
      </c>
      <c r="D349" s="43" t="s">
        <v>1599</v>
      </c>
      <c r="E349" s="4">
        <v>42867</v>
      </c>
      <c r="F349" s="4">
        <v>42899</v>
      </c>
      <c r="G349" s="44">
        <v>42710</v>
      </c>
      <c r="H349" s="44" t="s">
        <v>42</v>
      </c>
      <c r="I349" s="4">
        <v>42735</v>
      </c>
      <c r="J349" s="87">
        <v>41673</v>
      </c>
      <c r="K349" s="93" t="s">
        <v>43</v>
      </c>
      <c r="L349" s="5" t="s">
        <v>167</v>
      </c>
      <c r="M349" s="23" t="s">
        <v>51</v>
      </c>
      <c r="N349" s="5" t="s">
        <v>1600</v>
      </c>
      <c r="O349" s="5" t="s">
        <v>1601</v>
      </c>
      <c r="P349" s="95" t="s">
        <v>85</v>
      </c>
      <c r="Q349" s="5" t="s">
        <v>884</v>
      </c>
      <c r="R349" s="54" t="s">
        <v>1602</v>
      </c>
      <c r="S349" s="5" t="s">
        <v>1603</v>
      </c>
      <c r="T349" s="77">
        <v>56.9</v>
      </c>
      <c r="U349" s="63" t="s">
        <v>1604</v>
      </c>
      <c r="V349" s="94">
        <v>3885.92</v>
      </c>
      <c r="W349" s="5" t="s">
        <v>50</v>
      </c>
      <c r="X349" s="94">
        <v>1287800</v>
      </c>
      <c r="Y349" s="75" t="s">
        <v>46</v>
      </c>
      <c r="Z349" s="48" t="s">
        <v>53</v>
      </c>
      <c r="AA349" s="5" t="s">
        <v>92</v>
      </c>
      <c r="AB349" s="5" t="s">
        <v>1661</v>
      </c>
      <c r="AC349" s="48" t="s">
        <v>1737</v>
      </c>
      <c r="AD349" s="59" t="s">
        <v>1605</v>
      </c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3"/>
      <c r="AT349" s="193"/>
      <c r="AU349" s="193"/>
      <c r="AV349" s="193"/>
      <c r="AW349" s="193"/>
      <c r="AX349" s="193"/>
      <c r="AY349" s="193"/>
      <c r="AZ349" s="193"/>
      <c r="BA349" s="193"/>
      <c r="BB349" s="193"/>
      <c r="BC349" s="193"/>
      <c r="BD349" s="193"/>
    </row>
    <row r="350" spans="1:56" s="22" customFormat="1" ht="138.75" customHeight="1" x14ac:dyDescent="0.25">
      <c r="A350" s="193"/>
      <c r="B350" s="177">
        <v>209</v>
      </c>
      <c r="C350" s="3" t="s">
        <v>1606</v>
      </c>
      <c r="D350" s="43" t="s">
        <v>1607</v>
      </c>
      <c r="E350" s="4">
        <v>42872</v>
      </c>
      <c r="F350" s="4">
        <v>42899</v>
      </c>
      <c r="G350" s="4">
        <v>42780</v>
      </c>
      <c r="H350" s="4" t="s">
        <v>42</v>
      </c>
      <c r="I350" s="4">
        <v>41729</v>
      </c>
      <c r="J350" s="4">
        <v>42004</v>
      </c>
      <c r="K350" s="93" t="s">
        <v>43</v>
      </c>
      <c r="L350" s="3" t="s">
        <v>56</v>
      </c>
      <c r="M350" s="3" t="s">
        <v>1330</v>
      </c>
      <c r="N350" s="3" t="s">
        <v>1608</v>
      </c>
      <c r="O350" s="3" t="s">
        <v>1609</v>
      </c>
      <c r="P350" s="95" t="s">
        <v>85</v>
      </c>
      <c r="Q350" s="75" t="s">
        <v>48</v>
      </c>
      <c r="R350" s="5" t="s">
        <v>1610</v>
      </c>
      <c r="S350" s="3" t="s">
        <v>1611</v>
      </c>
      <c r="T350" s="77">
        <v>225.9</v>
      </c>
      <c r="U350" s="63" t="s">
        <v>1612</v>
      </c>
      <c r="V350" s="123">
        <v>13727.31</v>
      </c>
      <c r="W350" s="56" t="s">
        <v>50</v>
      </c>
      <c r="X350" s="124">
        <v>3201000</v>
      </c>
      <c r="Y350" s="75" t="s">
        <v>46</v>
      </c>
      <c r="Z350" s="3" t="s">
        <v>47</v>
      </c>
      <c r="AA350" s="3" t="s">
        <v>99</v>
      </c>
      <c r="AB350" s="5" t="s">
        <v>1661</v>
      </c>
      <c r="AC350" s="48" t="s">
        <v>1737</v>
      </c>
      <c r="AD350" s="70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3"/>
      <c r="AT350" s="193"/>
      <c r="AU350" s="193"/>
      <c r="AV350" s="193"/>
      <c r="AW350" s="193"/>
      <c r="AX350" s="193"/>
      <c r="AY350" s="193"/>
      <c r="AZ350" s="193"/>
      <c r="BA350" s="193"/>
      <c r="BB350" s="193"/>
      <c r="BC350" s="193"/>
      <c r="BD350" s="193"/>
    </row>
    <row r="351" spans="1:56" s="22" customFormat="1" ht="25.5" x14ac:dyDescent="0.25">
      <c r="B351" s="292" t="s">
        <v>1613</v>
      </c>
      <c r="C351" s="23" t="s">
        <v>1682</v>
      </c>
      <c r="D351" s="81" t="s">
        <v>1681</v>
      </c>
      <c r="E351" s="81" t="s">
        <v>1683</v>
      </c>
      <c r="F351" s="4">
        <v>42899</v>
      </c>
      <c r="G351" s="23"/>
      <c r="H351" s="23"/>
      <c r="I351" s="100">
        <v>42766</v>
      </c>
      <c r="J351" s="100">
        <v>41800</v>
      </c>
      <c r="K351" s="23" t="s">
        <v>43</v>
      </c>
      <c r="L351" s="23" t="s">
        <v>49</v>
      </c>
      <c r="M351" s="23" t="s">
        <v>623</v>
      </c>
      <c r="N351" s="3" t="s">
        <v>1614</v>
      </c>
      <c r="O351" s="23" t="s">
        <v>1675</v>
      </c>
      <c r="P351" s="23" t="s">
        <v>85</v>
      </c>
      <c r="Q351" s="23" t="s">
        <v>44</v>
      </c>
      <c r="R351" s="23">
        <v>3</v>
      </c>
      <c r="S351" s="64" t="s">
        <v>626</v>
      </c>
      <c r="T351" s="94">
        <v>12.3</v>
      </c>
      <c r="U351" s="23">
        <v>50</v>
      </c>
      <c r="V351" s="94">
        <v>26550</v>
      </c>
      <c r="W351" s="23" t="s">
        <v>50</v>
      </c>
      <c r="X351" s="94">
        <v>637200.99</v>
      </c>
      <c r="Y351" s="75" t="s">
        <v>46</v>
      </c>
      <c r="Z351" s="3"/>
      <c r="AA351" s="3" t="s">
        <v>99</v>
      </c>
      <c r="AB351" s="5" t="s">
        <v>1674</v>
      </c>
      <c r="AC351" s="48"/>
      <c r="AD351" s="103"/>
    </row>
    <row r="352" spans="1:56" s="22" customFormat="1" ht="25.5" x14ac:dyDescent="0.25">
      <c r="B352" s="292" t="s">
        <v>1615</v>
      </c>
      <c r="C352" s="23" t="s">
        <v>1682</v>
      </c>
      <c r="D352" s="81" t="s">
        <v>1681</v>
      </c>
      <c r="E352" s="81" t="s">
        <v>1683</v>
      </c>
      <c r="F352" s="4">
        <v>42899</v>
      </c>
      <c r="G352" s="23"/>
      <c r="H352" s="23"/>
      <c r="I352" s="100">
        <v>42766</v>
      </c>
      <c r="J352" s="100">
        <v>41814</v>
      </c>
      <c r="K352" s="23" t="s">
        <v>43</v>
      </c>
      <c r="L352" s="23" t="s">
        <v>49</v>
      </c>
      <c r="M352" s="23" t="s">
        <v>623</v>
      </c>
      <c r="N352" s="293" t="s">
        <v>1616</v>
      </c>
      <c r="O352" s="23" t="s">
        <v>1676</v>
      </c>
      <c r="P352" s="23" t="s">
        <v>85</v>
      </c>
      <c r="Q352" s="23" t="s">
        <v>44</v>
      </c>
      <c r="R352" s="23">
        <v>3</v>
      </c>
      <c r="S352" s="64" t="s">
        <v>1677</v>
      </c>
      <c r="T352" s="94">
        <v>3.73</v>
      </c>
      <c r="U352" s="23">
        <v>50</v>
      </c>
      <c r="V352" s="94">
        <v>7241.67</v>
      </c>
      <c r="W352" s="23" t="s">
        <v>50</v>
      </c>
      <c r="X352" s="94">
        <v>173800</v>
      </c>
      <c r="Y352" s="75" t="s">
        <v>46</v>
      </c>
      <c r="Z352" s="23"/>
      <c r="AA352" s="3" t="s">
        <v>99</v>
      </c>
      <c r="AB352" s="5" t="s">
        <v>1674</v>
      </c>
      <c r="AC352" s="48"/>
      <c r="AD352" s="103"/>
    </row>
    <row r="353" spans="2:30" s="22" customFormat="1" ht="63.75" x14ac:dyDescent="0.25">
      <c r="B353" s="292" t="s">
        <v>1617</v>
      </c>
      <c r="C353" s="23" t="s">
        <v>1684</v>
      </c>
      <c r="D353" s="81" t="s">
        <v>1685</v>
      </c>
      <c r="E353" s="81" t="s">
        <v>1686</v>
      </c>
      <c r="F353" s="4">
        <v>42899</v>
      </c>
      <c r="G353" s="23"/>
      <c r="H353" s="23"/>
      <c r="I353" s="100">
        <v>42766</v>
      </c>
      <c r="J353" s="100">
        <v>41785</v>
      </c>
      <c r="K353" s="23" t="s">
        <v>43</v>
      </c>
      <c r="L353" s="23" t="s">
        <v>49</v>
      </c>
      <c r="M353" s="23" t="s">
        <v>623</v>
      </c>
      <c r="N353" s="293" t="s">
        <v>1618</v>
      </c>
      <c r="O353" s="23" t="s">
        <v>1678</v>
      </c>
      <c r="P353" s="23" t="s">
        <v>85</v>
      </c>
      <c r="Q353" s="23" t="s">
        <v>1679</v>
      </c>
      <c r="R353" s="23">
        <v>3</v>
      </c>
      <c r="S353" s="64" t="s">
        <v>626</v>
      </c>
      <c r="T353" s="94">
        <v>9.9</v>
      </c>
      <c r="U353" s="23">
        <v>50</v>
      </c>
      <c r="V353" s="94">
        <v>20166.669999999998</v>
      </c>
      <c r="W353" s="23" t="s">
        <v>50</v>
      </c>
      <c r="X353" s="94">
        <v>484000</v>
      </c>
      <c r="Y353" s="75" t="s">
        <v>46</v>
      </c>
      <c r="Z353" s="23"/>
      <c r="AA353" s="3" t="s">
        <v>99</v>
      </c>
      <c r="AB353" s="5" t="s">
        <v>1674</v>
      </c>
      <c r="AC353" s="48"/>
      <c r="AD353" s="103"/>
    </row>
    <row r="354" spans="2:30" s="22" customFormat="1" ht="38.25" x14ac:dyDescent="0.25">
      <c r="B354" s="292" t="s">
        <v>1619</v>
      </c>
      <c r="C354" s="23" t="s">
        <v>1684</v>
      </c>
      <c r="D354" s="81" t="s">
        <v>1685</v>
      </c>
      <c r="E354" s="81" t="s">
        <v>1686</v>
      </c>
      <c r="F354" s="4">
        <v>42899</v>
      </c>
      <c r="G354" s="23"/>
      <c r="H354" s="23"/>
      <c r="I354" s="100">
        <v>42766</v>
      </c>
      <c r="J354" s="100">
        <v>41785</v>
      </c>
      <c r="K354" s="23" t="s">
        <v>43</v>
      </c>
      <c r="L354" s="23" t="s">
        <v>49</v>
      </c>
      <c r="M354" s="23" t="s">
        <v>623</v>
      </c>
      <c r="N354" s="293" t="s">
        <v>1620</v>
      </c>
      <c r="O354" s="23" t="s">
        <v>1678</v>
      </c>
      <c r="P354" s="23" t="s">
        <v>85</v>
      </c>
      <c r="Q354" s="23" t="s">
        <v>44</v>
      </c>
      <c r="R354" s="23">
        <v>3</v>
      </c>
      <c r="S354" s="64" t="s">
        <v>626</v>
      </c>
      <c r="T354" s="94">
        <v>9</v>
      </c>
      <c r="U354" s="23">
        <v>50</v>
      </c>
      <c r="V354" s="94">
        <v>18333.330000000002</v>
      </c>
      <c r="W354" s="23" t="s">
        <v>50</v>
      </c>
      <c r="X354" s="94" t="s">
        <v>1680</v>
      </c>
      <c r="Y354" s="75" t="s">
        <v>46</v>
      </c>
      <c r="Z354" s="23"/>
      <c r="AA354" s="3" t="s">
        <v>99</v>
      </c>
      <c r="AB354" s="23" t="s">
        <v>1674</v>
      </c>
      <c r="AC354" s="23"/>
      <c r="AD354" s="103"/>
    </row>
    <row r="355" spans="2:30" s="22" customFormat="1" ht="51" x14ac:dyDescent="0.25">
      <c r="B355" s="292" t="s">
        <v>1621</v>
      </c>
      <c r="C355" s="23"/>
      <c r="D355" s="81" t="s">
        <v>1719</v>
      </c>
      <c r="E355" s="81" t="s">
        <v>960</v>
      </c>
      <c r="F355" s="23"/>
      <c r="G355" s="23"/>
      <c r="H355" s="23"/>
      <c r="I355" s="44">
        <v>42643</v>
      </c>
      <c r="J355" s="44"/>
      <c r="K355" s="184" t="s">
        <v>1633</v>
      </c>
      <c r="L355" s="5" t="s">
        <v>49</v>
      </c>
      <c r="M355" s="5" t="s">
        <v>623</v>
      </c>
      <c r="N355" s="5" t="s">
        <v>1692</v>
      </c>
      <c r="O355" s="5" t="s">
        <v>1693</v>
      </c>
      <c r="P355" s="5" t="s">
        <v>85</v>
      </c>
      <c r="Q355" s="5" t="s">
        <v>48</v>
      </c>
      <c r="R355" s="5">
        <v>3</v>
      </c>
      <c r="S355" s="5" t="s">
        <v>626</v>
      </c>
      <c r="T355" s="62">
        <v>10.39</v>
      </c>
      <c r="U355" s="43" t="s">
        <v>1695</v>
      </c>
      <c r="V355" s="62">
        <v>6487.5</v>
      </c>
      <c r="W355" s="5" t="s">
        <v>50</v>
      </c>
      <c r="X355" s="62">
        <v>519000</v>
      </c>
      <c r="Y355" s="5" t="s">
        <v>46</v>
      </c>
      <c r="Z355" s="5"/>
      <c r="AA355" s="3" t="s">
        <v>637</v>
      </c>
      <c r="AB355" s="3" t="s">
        <v>1674</v>
      </c>
      <c r="AC355" s="23"/>
      <c r="AD355" s="103" t="s">
        <v>1694</v>
      </c>
    </row>
    <row r="356" spans="2:30" s="22" customFormat="1" ht="51" x14ac:dyDescent="0.25">
      <c r="B356" s="292" t="s">
        <v>1623</v>
      </c>
      <c r="C356" s="5">
        <v>45</v>
      </c>
      <c r="D356" s="54" t="s">
        <v>1696</v>
      </c>
      <c r="E356" s="4">
        <v>42822</v>
      </c>
      <c r="F356" s="4">
        <v>42881</v>
      </c>
      <c r="G356" s="44">
        <v>42712</v>
      </c>
      <c r="H356" s="44" t="s">
        <v>42</v>
      </c>
      <c r="I356" s="44">
        <v>42674</v>
      </c>
      <c r="J356" s="44"/>
      <c r="K356" s="5" t="s">
        <v>616</v>
      </c>
      <c r="L356" s="5" t="s">
        <v>49</v>
      </c>
      <c r="M356" s="5" t="s">
        <v>623</v>
      </c>
      <c r="N356" s="5" t="s">
        <v>1697</v>
      </c>
      <c r="O356" s="5" t="s">
        <v>1698</v>
      </c>
      <c r="P356" s="5" t="s">
        <v>85</v>
      </c>
      <c r="Q356" s="5" t="s">
        <v>44</v>
      </c>
      <c r="R356" s="308">
        <v>3</v>
      </c>
      <c r="S356" s="308" t="s">
        <v>626</v>
      </c>
      <c r="T356" s="62">
        <v>37.14</v>
      </c>
      <c r="U356" s="5">
        <v>15</v>
      </c>
      <c r="V356" s="62">
        <v>21226.25</v>
      </c>
      <c r="W356" s="5" t="s">
        <v>50</v>
      </c>
      <c r="X356" s="62">
        <v>1698100</v>
      </c>
      <c r="Y356" s="5" t="s">
        <v>46</v>
      </c>
      <c r="Z356" s="5"/>
      <c r="AA356" s="5" t="s">
        <v>620</v>
      </c>
      <c r="AB356" s="5" t="s">
        <v>1674</v>
      </c>
      <c r="AC356" s="5"/>
      <c r="AD356" s="59" t="s">
        <v>1699</v>
      </c>
    </row>
    <row r="357" spans="2:30" s="22" customFormat="1" ht="51" x14ac:dyDescent="0.25">
      <c r="B357" s="292" t="s">
        <v>1624</v>
      </c>
      <c r="C357" s="23"/>
      <c r="D357" s="81" t="s">
        <v>1718</v>
      </c>
      <c r="E357" s="81" t="s">
        <v>979</v>
      </c>
      <c r="F357" s="23"/>
      <c r="G357" s="23"/>
      <c r="H357" s="23"/>
      <c r="I357" s="293"/>
      <c r="J357" s="293"/>
      <c r="K357" s="5" t="s">
        <v>616</v>
      </c>
      <c r="L357" s="5" t="s">
        <v>49</v>
      </c>
      <c r="M357" s="5" t="s">
        <v>623</v>
      </c>
      <c r="N357" s="3" t="s">
        <v>1700</v>
      </c>
      <c r="O357" s="3" t="s">
        <v>856</v>
      </c>
      <c r="P357" s="5" t="s">
        <v>85</v>
      </c>
      <c r="Q357" s="5" t="s">
        <v>48</v>
      </c>
      <c r="R357" s="5">
        <v>3</v>
      </c>
      <c r="S357" s="5" t="s">
        <v>626</v>
      </c>
      <c r="T357" s="77">
        <v>7.7</v>
      </c>
      <c r="U357" s="43" t="s">
        <v>1695</v>
      </c>
      <c r="V357" s="123">
        <v>4548.75</v>
      </c>
      <c r="W357" s="55" t="s">
        <v>50</v>
      </c>
      <c r="X357" s="124">
        <v>363900</v>
      </c>
      <c r="Y357" s="5" t="s">
        <v>46</v>
      </c>
      <c r="Z357" s="23"/>
      <c r="AA357" s="3" t="s">
        <v>99</v>
      </c>
      <c r="AB357" s="5" t="s">
        <v>1674</v>
      </c>
      <c r="AC357" s="23"/>
      <c r="AD357" s="103" t="s">
        <v>1701</v>
      </c>
    </row>
    <row r="358" spans="2:30" s="22" customFormat="1" ht="51" x14ac:dyDescent="0.25">
      <c r="B358" s="292" t="s">
        <v>1625</v>
      </c>
      <c r="C358" s="23"/>
      <c r="D358" s="81" t="s">
        <v>1717</v>
      </c>
      <c r="E358" s="81" t="s">
        <v>960</v>
      </c>
      <c r="F358" s="23"/>
      <c r="G358" s="23"/>
      <c r="H358" s="23"/>
      <c r="I358" s="44">
        <v>42704</v>
      </c>
      <c r="J358" s="4"/>
      <c r="K358" s="5" t="s">
        <v>616</v>
      </c>
      <c r="L358" s="5" t="s">
        <v>49</v>
      </c>
      <c r="M358" s="5" t="s">
        <v>623</v>
      </c>
      <c r="N358" s="3" t="s">
        <v>1702</v>
      </c>
      <c r="O358" s="3" t="s">
        <v>1703</v>
      </c>
      <c r="P358" s="5" t="s">
        <v>85</v>
      </c>
      <c r="Q358" s="5" t="s">
        <v>48</v>
      </c>
      <c r="R358" s="5">
        <v>3</v>
      </c>
      <c r="S358" s="5" t="s">
        <v>626</v>
      </c>
      <c r="T358" s="77">
        <v>33.6</v>
      </c>
      <c r="U358" s="43" t="s">
        <v>1695</v>
      </c>
      <c r="V358" s="123">
        <v>18556.25</v>
      </c>
      <c r="W358" s="55" t="s">
        <v>50</v>
      </c>
      <c r="X358" s="124">
        <v>1484500</v>
      </c>
      <c r="Y358" s="5" t="s">
        <v>46</v>
      </c>
      <c r="Z358" s="3"/>
      <c r="AA358" s="3" t="s">
        <v>92</v>
      </c>
      <c r="AB358" s="5" t="s">
        <v>1674</v>
      </c>
      <c r="AC358" s="23"/>
      <c r="AD358" s="103" t="s">
        <v>1704</v>
      </c>
    </row>
    <row r="359" spans="2:30" s="22" customFormat="1" ht="51" x14ac:dyDescent="0.25">
      <c r="B359" s="292" t="s">
        <v>1626</v>
      </c>
      <c r="C359" s="23"/>
      <c r="D359" s="81" t="s">
        <v>1715</v>
      </c>
      <c r="E359" s="81" t="s">
        <v>1716</v>
      </c>
      <c r="F359" s="23"/>
      <c r="G359" s="23"/>
      <c r="H359" s="23"/>
      <c r="I359" s="44">
        <v>42704</v>
      </c>
      <c r="J359" s="4"/>
      <c r="K359" s="5" t="s">
        <v>616</v>
      </c>
      <c r="L359" s="5" t="s">
        <v>49</v>
      </c>
      <c r="M359" s="5" t="s">
        <v>623</v>
      </c>
      <c r="N359" s="3" t="s">
        <v>1705</v>
      </c>
      <c r="O359" s="3" t="s">
        <v>1706</v>
      </c>
      <c r="P359" s="5" t="s">
        <v>85</v>
      </c>
      <c r="Q359" s="5" t="s">
        <v>48</v>
      </c>
      <c r="R359" s="5">
        <v>3</v>
      </c>
      <c r="S359" s="5" t="s">
        <v>626</v>
      </c>
      <c r="T359" s="77">
        <v>38.700000000000003</v>
      </c>
      <c r="U359" s="43" t="s">
        <v>1695</v>
      </c>
      <c r="V359" s="123">
        <v>22760</v>
      </c>
      <c r="W359" s="55" t="s">
        <v>50</v>
      </c>
      <c r="X359" s="124">
        <v>1820800</v>
      </c>
      <c r="Y359" s="5" t="s">
        <v>46</v>
      </c>
      <c r="Z359" s="3"/>
      <c r="AA359" s="3" t="s">
        <v>637</v>
      </c>
      <c r="AB359" s="3" t="s">
        <v>1674</v>
      </c>
      <c r="AC359" s="23"/>
      <c r="AD359" s="103" t="s">
        <v>1707</v>
      </c>
    </row>
    <row r="360" spans="2:30" s="22" customFormat="1" ht="51" x14ac:dyDescent="0.25">
      <c r="B360" s="292" t="s">
        <v>1627</v>
      </c>
      <c r="C360" s="23"/>
      <c r="D360" s="81" t="s">
        <v>1714</v>
      </c>
      <c r="E360" s="81" t="s">
        <v>979</v>
      </c>
      <c r="F360" s="23"/>
      <c r="G360" s="23"/>
      <c r="H360" s="23"/>
      <c r="I360" s="44">
        <v>42613</v>
      </c>
      <c r="J360" s="44"/>
      <c r="K360" s="5" t="s">
        <v>616</v>
      </c>
      <c r="L360" s="5" t="s">
        <v>49</v>
      </c>
      <c r="M360" s="5" t="s">
        <v>623</v>
      </c>
      <c r="N360" s="5" t="s">
        <v>1708</v>
      </c>
      <c r="O360" s="5" t="s">
        <v>1709</v>
      </c>
      <c r="P360" s="5" t="s">
        <v>85</v>
      </c>
      <c r="Q360" s="5" t="s">
        <v>48</v>
      </c>
      <c r="R360" s="5">
        <v>3</v>
      </c>
      <c r="S360" s="5" t="s">
        <v>626</v>
      </c>
      <c r="T360" s="62">
        <v>2</v>
      </c>
      <c r="U360" s="43" t="s">
        <v>1695</v>
      </c>
      <c r="V360" s="62">
        <v>1622.5</v>
      </c>
      <c r="W360" s="5" t="s">
        <v>50</v>
      </c>
      <c r="X360" s="62">
        <v>129800</v>
      </c>
      <c r="Y360" s="5" t="s">
        <v>46</v>
      </c>
      <c r="Z360" s="5"/>
      <c r="AA360" s="3" t="s">
        <v>637</v>
      </c>
      <c r="AB360" s="3" t="s">
        <v>1674</v>
      </c>
      <c r="AC360" s="184"/>
      <c r="AD360" s="179" t="s">
        <v>1710</v>
      </c>
    </row>
    <row r="361" spans="2:30" s="22" customFormat="1" ht="51.75" thickBot="1" x14ac:dyDescent="0.3">
      <c r="B361" s="309" t="s">
        <v>1628</v>
      </c>
      <c r="C361" s="310"/>
      <c r="D361" s="311" t="s">
        <v>1713</v>
      </c>
      <c r="E361" s="311" t="s">
        <v>979</v>
      </c>
      <c r="F361" s="310"/>
      <c r="G361" s="310"/>
      <c r="H361" s="310"/>
      <c r="I361" s="312">
        <v>42613</v>
      </c>
      <c r="J361" s="312"/>
      <c r="K361" s="72" t="s">
        <v>616</v>
      </c>
      <c r="L361" s="183" t="s">
        <v>49</v>
      </c>
      <c r="M361" s="183" t="s">
        <v>623</v>
      </c>
      <c r="N361" s="183" t="s">
        <v>1708</v>
      </c>
      <c r="O361" s="183" t="s">
        <v>1711</v>
      </c>
      <c r="P361" s="72" t="s">
        <v>85</v>
      </c>
      <c r="Q361" s="72" t="s">
        <v>48</v>
      </c>
      <c r="R361" s="234">
        <v>3</v>
      </c>
      <c r="S361" s="183" t="s">
        <v>626</v>
      </c>
      <c r="T361" s="313">
        <v>2.79</v>
      </c>
      <c r="U361" s="314" t="s">
        <v>1695</v>
      </c>
      <c r="V361" s="313">
        <v>2185</v>
      </c>
      <c r="W361" s="183" t="s">
        <v>50</v>
      </c>
      <c r="X361" s="313">
        <v>174800</v>
      </c>
      <c r="Y361" s="72" t="s">
        <v>46</v>
      </c>
      <c r="Z361" s="183"/>
      <c r="AA361" s="315" t="s">
        <v>637</v>
      </c>
      <c r="AB361" s="315" t="s">
        <v>1674</v>
      </c>
      <c r="AC361" s="316"/>
      <c r="AD361" s="317" t="s">
        <v>1712</v>
      </c>
    </row>
  </sheetData>
  <autoFilter ref="B3:AD361">
    <sortState ref="B4:AE23">
      <sortCondition ref="B3:B43"/>
    </sortState>
  </autoFilter>
  <mergeCells count="1">
    <mergeCell ref="B2:AD2"/>
  </mergeCells>
  <printOptions horizontalCentered="1" verticalCentered="1"/>
  <pageMargins left="0.11811023622047245" right="0.11811023622047245" top="0.15748031496062992" bottom="0.15748031496062992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zoomScale="85" zoomScaleNormal="85" workbookViewId="0">
      <pane ySplit="4" topLeftCell="A5" activePane="bottomLeft" state="frozen"/>
      <selection pane="bottomLeft" activeCell="G45" sqref="G45"/>
    </sheetView>
  </sheetViews>
  <sheetFormatPr defaultRowHeight="15" x14ac:dyDescent="0.25"/>
  <cols>
    <col min="2" max="2" width="9.28515625" style="6" bestFit="1" customWidth="1"/>
    <col min="3" max="3" width="9.85546875" style="6" bestFit="1" customWidth="1"/>
    <col min="4" max="7" width="9.28515625" style="6" bestFit="1" customWidth="1"/>
    <col min="8" max="8" width="9.140625" style="6"/>
    <col min="9" max="10" width="9.28515625" style="6" bestFit="1" customWidth="1"/>
    <col min="11" max="11" width="16.5703125" style="6" customWidth="1"/>
    <col min="12" max="14" width="9.28515625" style="6" bestFit="1" customWidth="1"/>
  </cols>
  <sheetData>
    <row r="1" spans="2:14" ht="15.75" thickBot="1" x14ac:dyDescent="0.3"/>
    <row r="2" spans="2:14" ht="15.75" thickBot="1" x14ac:dyDescent="0.3">
      <c r="B2" s="321" t="s">
        <v>33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</row>
    <row r="3" spans="2:14" ht="51" x14ac:dyDescent="0.25">
      <c r="B3" s="16" t="s">
        <v>0</v>
      </c>
      <c r="C3" s="14" t="s">
        <v>4</v>
      </c>
      <c r="D3" s="15" t="s">
        <v>11</v>
      </c>
      <c r="E3" s="15" t="s">
        <v>13</v>
      </c>
      <c r="F3" s="15" t="s">
        <v>14</v>
      </c>
      <c r="G3" s="15" t="s">
        <v>12</v>
      </c>
      <c r="H3" s="15" t="s">
        <v>16</v>
      </c>
      <c r="I3" s="15" t="s">
        <v>34</v>
      </c>
      <c r="J3" s="15" t="s">
        <v>35</v>
      </c>
      <c r="K3" s="15" t="s">
        <v>36</v>
      </c>
      <c r="L3" s="15" t="s">
        <v>37</v>
      </c>
      <c r="M3" s="15" t="s">
        <v>38</v>
      </c>
      <c r="N3" s="17" t="s">
        <v>39</v>
      </c>
    </row>
    <row r="4" spans="2:14" ht="15.75" thickBot="1" x14ac:dyDescent="0.3">
      <c r="B4" s="24" t="s">
        <v>29</v>
      </c>
      <c r="C4" s="25" t="s">
        <v>30</v>
      </c>
      <c r="D4" s="26">
        <v>3</v>
      </c>
      <c r="E4" s="26">
        <v>4</v>
      </c>
      <c r="F4" s="26">
        <v>5</v>
      </c>
      <c r="G4" s="26">
        <v>6</v>
      </c>
      <c r="H4" s="25" t="s">
        <v>31</v>
      </c>
      <c r="I4" s="26">
        <v>8</v>
      </c>
      <c r="J4" s="26">
        <v>9</v>
      </c>
      <c r="K4" s="26">
        <v>10</v>
      </c>
      <c r="L4" s="26">
        <v>11</v>
      </c>
      <c r="M4" s="25" t="s">
        <v>32</v>
      </c>
      <c r="N4" s="27">
        <v>13</v>
      </c>
    </row>
    <row r="5" spans="2:14" s="69" customFormat="1" ht="111" customHeight="1" x14ac:dyDescent="0.25">
      <c r="B5" s="168">
        <v>2</v>
      </c>
      <c r="C5" s="220">
        <v>42899</v>
      </c>
      <c r="D5" s="169" t="s">
        <v>557</v>
      </c>
      <c r="E5" s="170" t="s">
        <v>131</v>
      </c>
      <c r="F5" s="169" t="s">
        <v>48</v>
      </c>
      <c r="G5" s="169" t="s">
        <v>130</v>
      </c>
      <c r="H5" s="171" t="s">
        <v>90</v>
      </c>
      <c r="I5" s="172">
        <v>109.2</v>
      </c>
      <c r="J5" s="173">
        <v>56.82</v>
      </c>
      <c r="K5" s="169" t="s">
        <v>558</v>
      </c>
      <c r="L5" s="169">
        <v>28</v>
      </c>
      <c r="M5" s="169">
        <v>123</v>
      </c>
      <c r="N5" s="174">
        <v>6988.86</v>
      </c>
    </row>
    <row r="6" spans="2:14" ht="60" x14ac:dyDescent="0.25">
      <c r="B6" s="175">
        <v>3</v>
      </c>
      <c r="C6" s="4">
        <v>42899</v>
      </c>
      <c r="D6" s="147" t="s">
        <v>133</v>
      </c>
      <c r="E6" s="148" t="s">
        <v>72</v>
      </c>
      <c r="F6" s="148" t="s">
        <v>44</v>
      </c>
      <c r="G6" s="149" t="s">
        <v>559</v>
      </c>
      <c r="H6" s="149" t="s">
        <v>560</v>
      </c>
      <c r="I6" s="150">
        <v>31.6</v>
      </c>
      <c r="J6" s="151">
        <v>13.56</v>
      </c>
      <c r="K6" s="152" t="s">
        <v>561</v>
      </c>
      <c r="L6" s="152">
        <v>10</v>
      </c>
      <c r="M6" s="152">
        <v>40</v>
      </c>
      <c r="N6" s="176">
        <v>550.4</v>
      </c>
    </row>
    <row r="7" spans="2:14" ht="84" customHeight="1" x14ac:dyDescent="0.25">
      <c r="B7" s="166">
        <v>4</v>
      </c>
      <c r="C7" s="4">
        <v>42899</v>
      </c>
      <c r="D7" s="64" t="s">
        <v>138</v>
      </c>
      <c r="E7" s="65" t="s">
        <v>140</v>
      </c>
      <c r="F7" s="65" t="s">
        <v>562</v>
      </c>
      <c r="G7" s="65" t="s">
        <v>139</v>
      </c>
      <c r="H7" s="65" t="s">
        <v>141</v>
      </c>
      <c r="I7" s="67">
        <v>74.28</v>
      </c>
      <c r="J7" s="145" t="s">
        <v>563</v>
      </c>
      <c r="K7" s="65" t="s">
        <v>564</v>
      </c>
      <c r="L7" s="65" t="s">
        <v>565</v>
      </c>
      <c r="M7" s="65" t="s">
        <v>566</v>
      </c>
      <c r="N7" s="167" t="s">
        <v>567</v>
      </c>
    </row>
    <row r="8" spans="2:14" ht="120" customHeight="1" x14ac:dyDescent="0.25">
      <c r="B8" s="160">
        <v>24</v>
      </c>
      <c r="C8" s="4">
        <v>42899</v>
      </c>
      <c r="D8" s="75" t="s">
        <v>243</v>
      </c>
      <c r="E8" s="75" t="s">
        <v>245</v>
      </c>
      <c r="F8" s="75" t="s">
        <v>612</v>
      </c>
      <c r="G8" s="75" t="s">
        <v>244</v>
      </c>
      <c r="H8" s="75" t="s">
        <v>247</v>
      </c>
      <c r="I8" s="161">
        <v>66.8</v>
      </c>
      <c r="J8" s="162">
        <v>19.670000000000002</v>
      </c>
      <c r="K8" s="163" t="s">
        <v>613</v>
      </c>
      <c r="L8" s="163">
        <v>10</v>
      </c>
      <c r="M8" s="163">
        <v>44</v>
      </c>
      <c r="N8" s="164">
        <v>865.48</v>
      </c>
    </row>
    <row r="9" spans="2:14" ht="165.75" x14ac:dyDescent="0.25">
      <c r="B9" s="177">
        <v>27</v>
      </c>
      <c r="C9" s="4">
        <v>42899</v>
      </c>
      <c r="D9" s="153" t="s">
        <v>569</v>
      </c>
      <c r="E9" s="154" t="s">
        <v>570</v>
      </c>
      <c r="F9" s="154" t="s">
        <v>571</v>
      </c>
      <c r="G9" s="153" t="s">
        <v>572</v>
      </c>
      <c r="H9" s="153" t="s">
        <v>573</v>
      </c>
      <c r="I9" s="155">
        <v>12.6</v>
      </c>
      <c r="J9" s="145">
        <v>6.55</v>
      </c>
      <c r="K9" s="65" t="s">
        <v>574</v>
      </c>
      <c r="L9" s="65">
        <v>36.5</v>
      </c>
      <c r="M9" s="65">
        <v>146</v>
      </c>
      <c r="N9" s="178">
        <v>956.3</v>
      </c>
    </row>
    <row r="10" spans="2:14" ht="76.5" x14ac:dyDescent="0.25">
      <c r="B10" s="177">
        <v>44</v>
      </c>
      <c r="C10" s="4">
        <v>42899</v>
      </c>
      <c r="D10" s="5" t="s">
        <v>328</v>
      </c>
      <c r="E10" s="5" t="s">
        <v>330</v>
      </c>
      <c r="F10" s="5" t="s">
        <v>102</v>
      </c>
      <c r="G10" s="5" t="s">
        <v>329</v>
      </c>
      <c r="H10" s="5" t="s">
        <v>112</v>
      </c>
      <c r="I10" s="47">
        <v>40.700000000000003</v>
      </c>
      <c r="J10" s="145">
        <v>19.260000000000002</v>
      </c>
      <c r="K10" s="65" t="s">
        <v>575</v>
      </c>
      <c r="L10" s="5">
        <v>10</v>
      </c>
      <c r="M10" s="5">
        <v>44</v>
      </c>
      <c r="N10" s="179">
        <v>847.44</v>
      </c>
    </row>
    <row r="11" spans="2:14" ht="72.75" customHeight="1" x14ac:dyDescent="0.25">
      <c r="B11" s="177">
        <v>45</v>
      </c>
      <c r="C11" s="4">
        <v>42899</v>
      </c>
      <c r="D11" s="5" t="s">
        <v>328</v>
      </c>
      <c r="E11" s="5" t="s">
        <v>330</v>
      </c>
      <c r="F11" s="5" t="s">
        <v>102</v>
      </c>
      <c r="G11" s="5" t="s">
        <v>329</v>
      </c>
      <c r="H11" s="5" t="s">
        <v>112</v>
      </c>
      <c r="I11" s="47">
        <v>40.700000000000003</v>
      </c>
      <c r="J11" s="145">
        <v>19.260000000000002</v>
      </c>
      <c r="K11" s="65" t="s">
        <v>576</v>
      </c>
      <c r="L11" s="65">
        <v>12</v>
      </c>
      <c r="M11" s="65">
        <v>52.8</v>
      </c>
      <c r="N11" s="167">
        <v>1016.93</v>
      </c>
    </row>
    <row r="12" spans="2:14" ht="96" customHeight="1" x14ac:dyDescent="0.25">
      <c r="B12" s="177">
        <v>46</v>
      </c>
      <c r="C12" s="4">
        <v>42899</v>
      </c>
      <c r="D12" s="5" t="s">
        <v>335</v>
      </c>
      <c r="E12" s="5" t="s">
        <v>337</v>
      </c>
      <c r="F12" s="5" t="s">
        <v>54</v>
      </c>
      <c r="G12" s="5" t="s">
        <v>336</v>
      </c>
      <c r="H12" s="5" t="s">
        <v>112</v>
      </c>
      <c r="I12" s="47">
        <v>33</v>
      </c>
      <c r="J12" s="145">
        <v>16.600000000000001</v>
      </c>
      <c r="K12" s="65" t="s">
        <v>577</v>
      </c>
      <c r="L12" s="65">
        <v>7</v>
      </c>
      <c r="M12" s="65">
        <v>30.8</v>
      </c>
      <c r="N12" s="167">
        <v>511.28</v>
      </c>
    </row>
    <row r="13" spans="2:14" ht="89.25" x14ac:dyDescent="0.25">
      <c r="B13" s="177">
        <v>47</v>
      </c>
      <c r="C13" s="4">
        <v>42899</v>
      </c>
      <c r="D13" s="5" t="s">
        <v>335</v>
      </c>
      <c r="E13" s="5" t="s">
        <v>337</v>
      </c>
      <c r="F13" s="5" t="s">
        <v>54</v>
      </c>
      <c r="G13" s="5" t="s">
        <v>336</v>
      </c>
      <c r="H13" s="5" t="s">
        <v>112</v>
      </c>
      <c r="I13" s="47">
        <v>33</v>
      </c>
      <c r="J13" s="145">
        <v>16.600000000000001</v>
      </c>
      <c r="K13" s="65" t="s">
        <v>578</v>
      </c>
      <c r="L13" s="65">
        <v>8</v>
      </c>
      <c r="M13" s="65">
        <v>35.200000000000003</v>
      </c>
      <c r="N13" s="167">
        <v>584.32000000000005</v>
      </c>
    </row>
    <row r="14" spans="2:14" ht="63.75" x14ac:dyDescent="0.25">
      <c r="B14" s="177">
        <v>48</v>
      </c>
      <c r="C14" s="4">
        <v>42899</v>
      </c>
      <c r="D14" s="5" t="s">
        <v>341</v>
      </c>
      <c r="E14" s="5" t="s">
        <v>343</v>
      </c>
      <c r="F14" s="5" t="s">
        <v>54</v>
      </c>
      <c r="G14" s="5" t="s">
        <v>579</v>
      </c>
      <c r="H14" s="5" t="s">
        <v>112</v>
      </c>
      <c r="I14" s="47">
        <v>82.62</v>
      </c>
      <c r="J14" s="145">
        <v>42.46</v>
      </c>
      <c r="K14" s="65" t="s">
        <v>580</v>
      </c>
      <c r="L14" s="5">
        <v>4.5</v>
      </c>
      <c r="M14" s="5">
        <v>19.8</v>
      </c>
      <c r="N14" s="59">
        <v>840.71</v>
      </c>
    </row>
    <row r="15" spans="2:14" ht="63.75" x14ac:dyDescent="0.25">
      <c r="B15" s="177">
        <v>49</v>
      </c>
      <c r="C15" s="4">
        <v>42899</v>
      </c>
      <c r="D15" s="5" t="s">
        <v>341</v>
      </c>
      <c r="E15" s="5" t="s">
        <v>343</v>
      </c>
      <c r="F15" s="5" t="s">
        <v>54</v>
      </c>
      <c r="G15" s="5" t="s">
        <v>579</v>
      </c>
      <c r="H15" s="5" t="s">
        <v>112</v>
      </c>
      <c r="I15" s="47">
        <v>82.62</v>
      </c>
      <c r="J15" s="46">
        <v>42.46</v>
      </c>
      <c r="K15" s="65" t="s">
        <v>581</v>
      </c>
      <c r="L15" s="5">
        <v>6</v>
      </c>
      <c r="M15" s="5">
        <v>26.4</v>
      </c>
      <c r="N15" s="180">
        <v>1120.94</v>
      </c>
    </row>
    <row r="16" spans="2:14" ht="63.75" x14ac:dyDescent="0.25">
      <c r="B16" s="160">
        <v>62</v>
      </c>
      <c r="C16" s="4">
        <v>42899</v>
      </c>
      <c r="D16" s="65" t="s">
        <v>380</v>
      </c>
      <c r="E16" s="157" t="s">
        <v>382</v>
      </c>
      <c r="F16" s="65" t="s">
        <v>48</v>
      </c>
      <c r="G16" s="65" t="s">
        <v>381</v>
      </c>
      <c r="H16" s="65" t="s">
        <v>247</v>
      </c>
      <c r="I16" s="155">
        <v>60</v>
      </c>
      <c r="J16" s="145">
        <v>18.440000000000001</v>
      </c>
      <c r="K16" s="65" t="s">
        <v>582</v>
      </c>
      <c r="L16" s="65">
        <v>9</v>
      </c>
      <c r="M16" s="65">
        <v>40</v>
      </c>
      <c r="N16" s="178">
        <v>737.6</v>
      </c>
    </row>
    <row r="17" spans="2:14" s="22" customFormat="1" ht="114.75" x14ac:dyDescent="0.25">
      <c r="B17" s="160">
        <v>67</v>
      </c>
      <c r="C17" s="4">
        <v>42899</v>
      </c>
      <c r="D17" s="75" t="s">
        <v>403</v>
      </c>
      <c r="E17" s="165" t="s">
        <v>583</v>
      </c>
      <c r="F17" s="165" t="s">
        <v>48</v>
      </c>
      <c r="G17" s="75" t="s">
        <v>404</v>
      </c>
      <c r="H17" s="165" t="s">
        <v>91</v>
      </c>
      <c r="I17" s="83" t="s">
        <v>614</v>
      </c>
      <c r="J17" s="162" t="s">
        <v>584</v>
      </c>
      <c r="K17" s="163" t="s">
        <v>585</v>
      </c>
      <c r="L17" s="163" t="s">
        <v>586</v>
      </c>
      <c r="M17" s="163" t="s">
        <v>587</v>
      </c>
      <c r="N17" s="164" t="s">
        <v>588</v>
      </c>
    </row>
    <row r="18" spans="2:14" s="22" customFormat="1" ht="293.25" x14ac:dyDescent="0.25">
      <c r="B18" s="181">
        <v>70</v>
      </c>
      <c r="C18" s="4">
        <v>42899</v>
      </c>
      <c r="D18" s="3" t="s">
        <v>604</v>
      </c>
      <c r="E18" s="5" t="s">
        <v>605</v>
      </c>
      <c r="F18" s="5" t="s">
        <v>606</v>
      </c>
      <c r="G18" s="5" t="s">
        <v>417</v>
      </c>
      <c r="H18" s="5" t="s">
        <v>607</v>
      </c>
      <c r="I18" s="62">
        <v>301.37</v>
      </c>
      <c r="J18" s="61">
        <v>26.02</v>
      </c>
      <c r="K18" s="5" t="s">
        <v>608</v>
      </c>
      <c r="L18" s="5"/>
      <c r="M18" s="5">
        <v>45.4</v>
      </c>
      <c r="N18" s="179">
        <v>1181.3</v>
      </c>
    </row>
    <row r="19" spans="2:14" ht="63.75" x14ac:dyDescent="0.25">
      <c r="B19" s="177">
        <v>88</v>
      </c>
      <c r="C19" s="4">
        <v>42899</v>
      </c>
      <c r="D19" s="5" t="s">
        <v>496</v>
      </c>
      <c r="E19" s="5" t="s">
        <v>498</v>
      </c>
      <c r="F19" s="5" t="s">
        <v>54</v>
      </c>
      <c r="G19" s="5" t="s">
        <v>589</v>
      </c>
      <c r="H19" s="5" t="s">
        <v>112</v>
      </c>
      <c r="I19" s="47">
        <v>36.1</v>
      </c>
      <c r="J19" s="145">
        <v>18.760000000000002</v>
      </c>
      <c r="K19" s="65" t="s">
        <v>590</v>
      </c>
      <c r="L19" s="65">
        <v>2</v>
      </c>
      <c r="M19" s="65">
        <v>8.8000000000000007</v>
      </c>
      <c r="N19" s="167">
        <v>165.09</v>
      </c>
    </row>
    <row r="20" spans="2:14" ht="63.75" x14ac:dyDescent="0.25">
      <c r="B20" s="181">
        <v>90</v>
      </c>
      <c r="C20" s="4">
        <v>42899</v>
      </c>
      <c r="D20" s="3" t="s">
        <v>502</v>
      </c>
      <c r="E20" s="5" t="s">
        <v>591</v>
      </c>
      <c r="F20" s="5" t="s">
        <v>48</v>
      </c>
      <c r="G20" s="5" t="s">
        <v>508</v>
      </c>
      <c r="H20" s="5" t="s">
        <v>75</v>
      </c>
      <c r="I20" s="62">
        <v>63.75</v>
      </c>
      <c r="J20" s="61">
        <v>30.14</v>
      </c>
      <c r="K20" s="5" t="s">
        <v>592</v>
      </c>
      <c r="L20" s="5">
        <v>8</v>
      </c>
      <c r="M20" s="5">
        <v>32</v>
      </c>
      <c r="N20" s="179">
        <v>964.48</v>
      </c>
    </row>
    <row r="21" spans="2:14" ht="153" x14ac:dyDescent="0.25">
      <c r="B21" s="166">
        <v>91</v>
      </c>
      <c r="C21" s="4">
        <v>42899</v>
      </c>
      <c r="D21" s="64" t="s">
        <v>593</v>
      </c>
      <c r="E21" s="64" t="s">
        <v>594</v>
      </c>
      <c r="F21" s="65" t="s">
        <v>595</v>
      </c>
      <c r="G21" s="64" t="s">
        <v>568</v>
      </c>
      <c r="H21" s="64" t="s">
        <v>596</v>
      </c>
      <c r="I21" s="66">
        <v>79.959999999999994</v>
      </c>
      <c r="J21" s="68">
        <v>43.58</v>
      </c>
      <c r="K21" s="65" t="s">
        <v>597</v>
      </c>
      <c r="L21" s="68"/>
      <c r="M21" s="65">
        <v>64</v>
      </c>
      <c r="N21" s="167">
        <v>2789.12</v>
      </c>
    </row>
    <row r="22" spans="2:14" ht="214.5" customHeight="1" x14ac:dyDescent="0.25">
      <c r="B22" s="166">
        <v>92</v>
      </c>
      <c r="C22" s="4">
        <v>42899</v>
      </c>
      <c r="D22" s="64" t="s">
        <v>598</v>
      </c>
      <c r="E22" s="64" t="s">
        <v>570</v>
      </c>
      <c r="F22" s="65" t="s">
        <v>595</v>
      </c>
      <c r="G22" s="64" t="s">
        <v>599</v>
      </c>
      <c r="H22" s="64" t="s">
        <v>600</v>
      </c>
      <c r="I22" s="66">
        <v>17</v>
      </c>
      <c r="J22" s="68">
        <v>9.31</v>
      </c>
      <c r="K22" s="65" t="s">
        <v>601</v>
      </c>
      <c r="L22" s="68">
        <v>8</v>
      </c>
      <c r="M22" s="65">
        <v>32</v>
      </c>
      <c r="N22" s="167">
        <v>297.92</v>
      </c>
    </row>
    <row r="23" spans="2:14" ht="242.25" x14ac:dyDescent="0.25">
      <c r="B23" s="182">
        <v>93</v>
      </c>
      <c r="C23" s="4">
        <v>42899</v>
      </c>
      <c r="D23" s="5" t="s">
        <v>598</v>
      </c>
      <c r="E23" s="156" t="s">
        <v>570</v>
      </c>
      <c r="F23" s="156" t="s">
        <v>595</v>
      </c>
      <c r="G23" s="5" t="s">
        <v>521</v>
      </c>
      <c r="H23" s="156" t="s">
        <v>602</v>
      </c>
      <c r="I23" s="158">
        <v>20</v>
      </c>
      <c r="J23" s="145">
        <v>10.95</v>
      </c>
      <c r="K23" s="159" t="s">
        <v>609</v>
      </c>
      <c r="L23" s="65">
        <v>8</v>
      </c>
      <c r="M23" s="65">
        <v>32</v>
      </c>
      <c r="N23" s="167">
        <v>350.4</v>
      </c>
    </row>
    <row r="24" spans="2:14" s="22" customFormat="1" ht="242.25" x14ac:dyDescent="0.25">
      <c r="B24" s="182">
        <v>94</v>
      </c>
      <c r="C24" s="4">
        <v>42899</v>
      </c>
      <c r="D24" s="5" t="s">
        <v>598</v>
      </c>
      <c r="E24" s="156" t="s">
        <v>570</v>
      </c>
      <c r="F24" s="156" t="s">
        <v>595</v>
      </c>
      <c r="G24" s="5" t="s">
        <v>523</v>
      </c>
      <c r="H24" s="5" t="s">
        <v>602</v>
      </c>
      <c r="I24" s="61">
        <v>25</v>
      </c>
      <c r="J24" s="145">
        <v>13.8</v>
      </c>
      <c r="K24" s="65" t="s">
        <v>603</v>
      </c>
      <c r="L24" s="65">
        <v>6</v>
      </c>
      <c r="M24" s="65">
        <v>24</v>
      </c>
      <c r="N24" s="167">
        <v>331.2</v>
      </c>
    </row>
    <row r="25" spans="2:14" ht="216.75" x14ac:dyDescent="0.25">
      <c r="B25" s="177">
        <v>1</v>
      </c>
      <c r="C25" s="4">
        <v>42899</v>
      </c>
      <c r="D25" s="5" t="s">
        <v>767</v>
      </c>
      <c r="E25" s="3" t="s">
        <v>769</v>
      </c>
      <c r="F25" s="5" t="s">
        <v>1746</v>
      </c>
      <c r="G25" s="5" t="s">
        <v>768</v>
      </c>
      <c r="H25" s="5" t="s">
        <v>770</v>
      </c>
      <c r="I25" s="77">
        <v>48</v>
      </c>
      <c r="J25" s="61">
        <v>2.33</v>
      </c>
      <c r="K25" s="5" t="s">
        <v>1747</v>
      </c>
      <c r="L25" s="5">
        <v>20</v>
      </c>
      <c r="M25" s="5">
        <v>90</v>
      </c>
      <c r="N25" s="179">
        <v>209.7</v>
      </c>
    </row>
    <row r="26" spans="2:14" ht="127.5" x14ac:dyDescent="0.25">
      <c r="B26" s="181">
        <v>52</v>
      </c>
      <c r="C26" s="4">
        <v>42899</v>
      </c>
      <c r="D26" s="5" t="s">
        <v>980</v>
      </c>
      <c r="E26" s="95" t="s">
        <v>1748</v>
      </c>
      <c r="F26" s="95" t="s">
        <v>48</v>
      </c>
      <c r="G26" s="5" t="s">
        <v>1749</v>
      </c>
      <c r="H26" s="95" t="s">
        <v>75</v>
      </c>
      <c r="I26" s="54" t="s">
        <v>1750</v>
      </c>
      <c r="J26" s="61">
        <v>18.7</v>
      </c>
      <c r="K26" s="5" t="s">
        <v>1751</v>
      </c>
      <c r="L26" s="5">
        <v>12</v>
      </c>
      <c r="M26" s="5">
        <v>48</v>
      </c>
      <c r="N26" s="179">
        <v>897.6</v>
      </c>
    </row>
    <row r="27" spans="2:14" ht="140.25" x14ac:dyDescent="0.25">
      <c r="B27" s="177">
        <v>53</v>
      </c>
      <c r="C27" s="4">
        <v>42899</v>
      </c>
      <c r="D27" s="3" t="s">
        <v>513</v>
      </c>
      <c r="E27" s="3" t="s">
        <v>85</v>
      </c>
      <c r="F27" s="5" t="s">
        <v>54</v>
      </c>
      <c r="G27" s="3" t="s">
        <v>1752</v>
      </c>
      <c r="H27" s="3" t="s">
        <v>988</v>
      </c>
      <c r="I27" s="77">
        <v>63.3</v>
      </c>
      <c r="J27" s="61">
        <v>28.27</v>
      </c>
      <c r="K27" s="5" t="s">
        <v>1753</v>
      </c>
      <c r="L27" s="5">
        <v>9</v>
      </c>
      <c r="M27" s="5">
        <v>39.6</v>
      </c>
      <c r="N27" s="223">
        <v>1119.5</v>
      </c>
    </row>
    <row r="28" spans="2:14" ht="140.25" x14ac:dyDescent="0.25">
      <c r="B28" s="177">
        <v>54</v>
      </c>
      <c r="C28" s="4">
        <v>42899</v>
      </c>
      <c r="D28" s="3" t="s">
        <v>993</v>
      </c>
      <c r="E28" s="3" t="s">
        <v>1754</v>
      </c>
      <c r="F28" s="5" t="s">
        <v>54</v>
      </c>
      <c r="G28" s="3" t="s">
        <v>1755</v>
      </c>
      <c r="H28" s="3" t="s">
        <v>988</v>
      </c>
      <c r="I28" s="77">
        <v>60.7</v>
      </c>
      <c r="J28" s="61">
        <v>28.9</v>
      </c>
      <c r="K28" s="5" t="s">
        <v>1756</v>
      </c>
      <c r="L28" s="5">
        <v>25</v>
      </c>
      <c r="M28" s="5">
        <v>110</v>
      </c>
      <c r="N28" s="180">
        <v>3179</v>
      </c>
    </row>
    <row r="29" spans="2:14" ht="140.25" x14ac:dyDescent="0.25">
      <c r="B29" s="177">
        <v>55</v>
      </c>
      <c r="C29" s="4">
        <v>42899</v>
      </c>
      <c r="D29" s="3" t="s">
        <v>1757</v>
      </c>
      <c r="E29" s="3" t="s">
        <v>1758</v>
      </c>
      <c r="F29" s="5" t="s">
        <v>102</v>
      </c>
      <c r="G29" s="3" t="s">
        <v>1759</v>
      </c>
      <c r="H29" s="3" t="s">
        <v>988</v>
      </c>
      <c r="I29" s="77">
        <v>54.9</v>
      </c>
      <c r="J29" s="61">
        <v>23.32</v>
      </c>
      <c r="K29" s="5" t="s">
        <v>1760</v>
      </c>
      <c r="L29" s="5">
        <v>11</v>
      </c>
      <c r="M29" s="5">
        <v>48.4</v>
      </c>
      <c r="N29" s="180">
        <v>1128.7</v>
      </c>
    </row>
    <row r="30" spans="2:14" ht="63.75" x14ac:dyDescent="0.25">
      <c r="B30" s="177">
        <v>56</v>
      </c>
      <c r="C30" s="4">
        <v>42899</v>
      </c>
      <c r="D30" s="224" t="s">
        <v>1003</v>
      </c>
      <c r="E30" s="5" t="s">
        <v>1005</v>
      </c>
      <c r="F30" s="5" t="s">
        <v>775</v>
      </c>
      <c r="G30" s="224" t="s">
        <v>1761</v>
      </c>
      <c r="H30" s="224" t="s">
        <v>1006</v>
      </c>
      <c r="I30" s="5">
        <v>68.400000000000006</v>
      </c>
      <c r="J30" s="61">
        <v>30</v>
      </c>
      <c r="K30" s="5" t="s">
        <v>1762</v>
      </c>
      <c r="L30" s="5">
        <v>12.5</v>
      </c>
      <c r="M30" s="5">
        <v>56.25</v>
      </c>
      <c r="N30" s="59">
        <v>1687.5</v>
      </c>
    </row>
    <row r="31" spans="2:14" ht="140.25" x14ac:dyDescent="0.25">
      <c r="B31" s="177">
        <v>57</v>
      </c>
      <c r="C31" s="4">
        <v>42899</v>
      </c>
      <c r="D31" s="5" t="s">
        <v>1010</v>
      </c>
      <c r="E31" s="3" t="s">
        <v>1763</v>
      </c>
      <c r="F31" s="5" t="s">
        <v>531</v>
      </c>
      <c r="G31" s="5" t="s">
        <v>1764</v>
      </c>
      <c r="H31" s="5" t="s">
        <v>1013</v>
      </c>
      <c r="I31" s="77">
        <v>91.2</v>
      </c>
      <c r="J31" s="5">
        <v>38.89</v>
      </c>
      <c r="K31" s="5" t="s">
        <v>1765</v>
      </c>
      <c r="L31" s="46">
        <v>15</v>
      </c>
      <c r="M31" s="46">
        <v>67.5</v>
      </c>
      <c r="N31" s="225">
        <v>2629.12</v>
      </c>
    </row>
    <row r="32" spans="2:14" ht="191.25" x14ac:dyDescent="0.25">
      <c r="B32" s="177">
        <v>58</v>
      </c>
      <c r="C32" s="4">
        <v>42899</v>
      </c>
      <c r="D32" s="5" t="s">
        <v>1766</v>
      </c>
      <c r="E32" s="3" t="s">
        <v>1767</v>
      </c>
      <c r="F32" s="5" t="s">
        <v>102</v>
      </c>
      <c r="G32" s="5" t="s">
        <v>1768</v>
      </c>
      <c r="H32" s="5" t="s">
        <v>1019</v>
      </c>
      <c r="I32" s="77">
        <v>192.78</v>
      </c>
      <c r="J32" s="61">
        <v>103.91</v>
      </c>
      <c r="K32" s="5" t="s">
        <v>1769</v>
      </c>
      <c r="L32" s="5">
        <v>15</v>
      </c>
      <c r="M32" s="5">
        <v>67.5</v>
      </c>
      <c r="N32" s="223">
        <v>7013.92</v>
      </c>
    </row>
    <row r="33" spans="2:14" ht="114.75" x14ac:dyDescent="0.25">
      <c r="B33" s="177">
        <v>73</v>
      </c>
      <c r="C33" s="4">
        <v>42899</v>
      </c>
      <c r="D33" s="3" t="s">
        <v>1072</v>
      </c>
      <c r="E33" s="226" t="s">
        <v>72</v>
      </c>
      <c r="F33" s="226" t="s">
        <v>1770</v>
      </c>
      <c r="G33" s="224" t="s">
        <v>1771</v>
      </c>
      <c r="H33" s="224" t="s">
        <v>1068</v>
      </c>
      <c r="I33" s="227">
        <v>28.8</v>
      </c>
      <c r="J33" s="61"/>
      <c r="K33" s="5" t="s">
        <v>1772</v>
      </c>
      <c r="L33" s="5">
        <v>15</v>
      </c>
      <c r="M33" s="5">
        <v>60</v>
      </c>
      <c r="N33" s="223"/>
    </row>
    <row r="34" spans="2:14" s="230" customFormat="1" ht="80.25" customHeight="1" x14ac:dyDescent="0.25">
      <c r="B34" s="177">
        <v>89</v>
      </c>
      <c r="C34" s="4">
        <v>42899</v>
      </c>
      <c r="D34" s="5" t="s">
        <v>1112</v>
      </c>
      <c r="E34" s="5" t="s">
        <v>1114</v>
      </c>
      <c r="F34" s="5" t="s">
        <v>1773</v>
      </c>
      <c r="G34" s="5" t="s">
        <v>1774</v>
      </c>
      <c r="H34" s="5" t="s">
        <v>91</v>
      </c>
      <c r="I34" s="228">
        <v>746.68</v>
      </c>
      <c r="J34" s="61">
        <v>88.24</v>
      </c>
      <c r="K34" s="229" t="s">
        <v>1775</v>
      </c>
      <c r="L34" s="5">
        <v>42.5</v>
      </c>
      <c r="M34" s="5">
        <v>187</v>
      </c>
      <c r="N34" s="179">
        <v>16500.88</v>
      </c>
    </row>
    <row r="35" spans="2:14" ht="75" customHeight="1" x14ac:dyDescent="0.25">
      <c r="B35" s="181">
        <v>90</v>
      </c>
      <c r="C35" s="4">
        <v>42899</v>
      </c>
      <c r="D35" s="5" t="s">
        <v>1112</v>
      </c>
      <c r="E35" s="5" t="s">
        <v>1114</v>
      </c>
      <c r="F35" s="5" t="s">
        <v>1773</v>
      </c>
      <c r="G35" s="5" t="s">
        <v>1774</v>
      </c>
      <c r="H35" s="5" t="s">
        <v>91</v>
      </c>
      <c r="I35" s="228">
        <v>486.94</v>
      </c>
      <c r="J35" s="61">
        <v>57.54</v>
      </c>
      <c r="K35" s="231" t="s">
        <v>1776</v>
      </c>
      <c r="L35" s="5">
        <v>54</v>
      </c>
      <c r="M35" s="5">
        <v>237.6</v>
      </c>
      <c r="N35" s="179">
        <v>13671.5</v>
      </c>
    </row>
    <row r="36" spans="2:14" ht="76.5" x14ac:dyDescent="0.25">
      <c r="B36" s="181">
        <v>124</v>
      </c>
      <c r="C36" s="4">
        <v>42899</v>
      </c>
      <c r="D36" s="5" t="s">
        <v>1263</v>
      </c>
      <c r="E36" s="3" t="s">
        <v>1777</v>
      </c>
      <c r="F36" s="5" t="s">
        <v>48</v>
      </c>
      <c r="G36" s="3" t="s">
        <v>1778</v>
      </c>
      <c r="H36" s="5" t="s">
        <v>1265</v>
      </c>
      <c r="I36" s="77">
        <v>76</v>
      </c>
      <c r="J36" s="61">
        <v>23.83</v>
      </c>
      <c r="K36" s="5" t="s">
        <v>1779</v>
      </c>
      <c r="L36" s="5">
        <v>20</v>
      </c>
      <c r="M36" s="5">
        <v>88</v>
      </c>
      <c r="N36" s="179">
        <v>2097.16</v>
      </c>
    </row>
    <row r="37" spans="2:14" ht="89.25" x14ac:dyDescent="0.25">
      <c r="B37" s="181">
        <v>150</v>
      </c>
      <c r="C37" s="4">
        <v>42899</v>
      </c>
      <c r="D37" s="5" t="s">
        <v>1355</v>
      </c>
      <c r="E37" s="3" t="s">
        <v>1357</v>
      </c>
      <c r="F37" s="5" t="s">
        <v>48</v>
      </c>
      <c r="G37" s="5" t="s">
        <v>1780</v>
      </c>
      <c r="H37" s="224" t="s">
        <v>91</v>
      </c>
      <c r="I37" s="62">
        <v>75</v>
      </c>
      <c r="J37" s="61">
        <v>7.83</v>
      </c>
      <c r="K37" s="5" t="s">
        <v>1781</v>
      </c>
      <c r="L37" s="5">
        <v>12</v>
      </c>
      <c r="M37" s="5">
        <v>53</v>
      </c>
      <c r="N37" s="179">
        <v>414.99</v>
      </c>
    </row>
    <row r="38" spans="2:14" s="80" customFormat="1" ht="89.25" x14ac:dyDescent="0.25">
      <c r="B38" s="177">
        <v>151</v>
      </c>
      <c r="C38" s="4">
        <v>42899</v>
      </c>
      <c r="D38" s="5" t="s">
        <v>1358</v>
      </c>
      <c r="E38" s="3" t="s">
        <v>1360</v>
      </c>
      <c r="F38" s="5" t="s">
        <v>48</v>
      </c>
      <c r="G38" s="5" t="s">
        <v>1782</v>
      </c>
      <c r="H38" s="224" t="s">
        <v>91</v>
      </c>
      <c r="I38" s="227">
        <v>64</v>
      </c>
      <c r="J38" s="61">
        <v>5.9</v>
      </c>
      <c r="K38" s="5" t="s">
        <v>1783</v>
      </c>
      <c r="L38" s="5">
        <v>12</v>
      </c>
      <c r="M38" s="5">
        <v>53</v>
      </c>
      <c r="N38" s="223">
        <v>312.7</v>
      </c>
    </row>
    <row r="39" spans="2:14" ht="89.25" x14ac:dyDescent="0.25">
      <c r="B39" s="177">
        <v>154</v>
      </c>
      <c r="C39" s="4">
        <v>42899</v>
      </c>
      <c r="D39" s="5" t="s">
        <v>1367</v>
      </c>
      <c r="E39" s="226" t="s">
        <v>1784</v>
      </c>
      <c r="F39" s="5" t="s">
        <v>1785</v>
      </c>
      <c r="G39" s="5" t="s">
        <v>1786</v>
      </c>
      <c r="H39" s="5" t="s">
        <v>91</v>
      </c>
      <c r="I39" s="77">
        <v>70</v>
      </c>
      <c r="J39" s="61">
        <v>5.47</v>
      </c>
      <c r="K39" s="5" t="s">
        <v>1787</v>
      </c>
      <c r="L39" s="5">
        <v>12.25</v>
      </c>
      <c r="M39" s="5">
        <v>49</v>
      </c>
      <c r="N39" s="223">
        <f>M39*J39</f>
        <v>268.02999999999997</v>
      </c>
    </row>
    <row r="40" spans="2:14" ht="89.25" x14ac:dyDescent="0.25">
      <c r="B40" s="181">
        <v>155</v>
      </c>
      <c r="C40" s="4">
        <v>42899</v>
      </c>
      <c r="D40" s="5" t="s">
        <v>1367</v>
      </c>
      <c r="E40" s="5" t="s">
        <v>1788</v>
      </c>
      <c r="F40" s="5" t="s">
        <v>1789</v>
      </c>
      <c r="G40" s="5" t="s">
        <v>1369</v>
      </c>
      <c r="H40" s="5" t="s">
        <v>91</v>
      </c>
      <c r="I40" s="77">
        <v>98.2</v>
      </c>
      <c r="J40" s="61">
        <v>11</v>
      </c>
      <c r="K40" s="5" t="s">
        <v>1790</v>
      </c>
      <c r="L40" s="5">
        <v>20.5</v>
      </c>
      <c r="M40" s="5">
        <v>82</v>
      </c>
      <c r="N40" s="223">
        <f>M40*J40</f>
        <v>902</v>
      </c>
    </row>
    <row r="41" spans="2:14" ht="178.5" x14ac:dyDescent="0.25">
      <c r="B41" s="181">
        <v>160</v>
      </c>
      <c r="C41" s="4">
        <v>42899</v>
      </c>
      <c r="D41" s="5" t="s">
        <v>1381</v>
      </c>
      <c r="E41" s="5" t="s">
        <v>1791</v>
      </c>
      <c r="F41" s="5" t="s">
        <v>1792</v>
      </c>
      <c r="G41" s="5" t="s">
        <v>1793</v>
      </c>
      <c r="H41" s="5" t="s">
        <v>90</v>
      </c>
      <c r="I41" s="77">
        <v>90</v>
      </c>
      <c r="J41" s="63">
        <v>17.079999999999998</v>
      </c>
      <c r="K41" s="5" t="s">
        <v>1794</v>
      </c>
      <c r="L41" s="63">
        <v>18.25</v>
      </c>
      <c r="M41" s="5">
        <v>73</v>
      </c>
      <c r="N41" s="223">
        <f>M41*J41</f>
        <v>1246.8399999999999</v>
      </c>
    </row>
    <row r="42" spans="2:14" ht="89.25" x14ac:dyDescent="0.25">
      <c r="B42" s="177">
        <v>186</v>
      </c>
      <c r="C42" s="4">
        <v>42899</v>
      </c>
      <c r="D42" s="5" t="s">
        <v>1497</v>
      </c>
      <c r="E42" s="226" t="s">
        <v>1795</v>
      </c>
      <c r="F42" s="226" t="s">
        <v>54</v>
      </c>
      <c r="G42" s="224" t="s">
        <v>1498</v>
      </c>
      <c r="H42" s="224" t="s">
        <v>247</v>
      </c>
      <c r="I42" s="227">
        <v>52.2</v>
      </c>
      <c r="J42" s="61">
        <v>16.760000000000002</v>
      </c>
      <c r="K42" s="5" t="s">
        <v>1796</v>
      </c>
      <c r="L42" s="5" t="s">
        <v>1797</v>
      </c>
      <c r="M42" s="5" t="s">
        <v>1798</v>
      </c>
      <c r="N42" s="223">
        <v>4424.6400000000003</v>
      </c>
    </row>
    <row r="43" spans="2:14" ht="114.75" x14ac:dyDescent="0.25">
      <c r="B43" s="181">
        <v>187</v>
      </c>
      <c r="C43" s="4">
        <v>42899</v>
      </c>
      <c r="D43" s="5" t="s">
        <v>1503</v>
      </c>
      <c r="E43" s="3" t="s">
        <v>1505</v>
      </c>
      <c r="F43" s="48" t="s">
        <v>54</v>
      </c>
      <c r="G43" s="5" t="s">
        <v>1504</v>
      </c>
      <c r="H43" s="5" t="s">
        <v>247</v>
      </c>
      <c r="I43" s="62">
        <v>93.2</v>
      </c>
      <c r="J43" s="61">
        <v>23.7</v>
      </c>
      <c r="K43" s="5" t="s">
        <v>1799</v>
      </c>
      <c r="L43" s="5">
        <v>6</v>
      </c>
      <c r="M43" s="5">
        <v>26.4</v>
      </c>
      <c r="N43" s="179">
        <v>625.67999999999995</v>
      </c>
    </row>
    <row r="44" spans="2:14" ht="63.75" x14ac:dyDescent="0.25">
      <c r="B44" s="177">
        <v>198</v>
      </c>
      <c r="C44" s="4">
        <v>42899</v>
      </c>
      <c r="D44" s="5" t="s">
        <v>1550</v>
      </c>
      <c r="E44" s="95" t="s">
        <v>1800</v>
      </c>
      <c r="F44" s="95" t="s">
        <v>48</v>
      </c>
      <c r="G44" s="5" t="s">
        <v>1551</v>
      </c>
      <c r="H44" s="95" t="s">
        <v>75</v>
      </c>
      <c r="I44" s="54" t="s">
        <v>1801</v>
      </c>
      <c r="J44" s="61">
        <v>48.55</v>
      </c>
      <c r="K44" s="5" t="s">
        <v>1802</v>
      </c>
      <c r="L44" s="5">
        <v>10</v>
      </c>
      <c r="M44" s="5">
        <v>40</v>
      </c>
      <c r="N44" s="179">
        <v>1942</v>
      </c>
    </row>
    <row r="45" spans="2:14" s="232" customFormat="1" ht="160.5" customHeight="1" x14ac:dyDescent="0.25">
      <c r="B45" s="181">
        <v>199</v>
      </c>
      <c r="C45" s="4">
        <v>42899</v>
      </c>
      <c r="D45" s="5" t="s">
        <v>1554</v>
      </c>
      <c r="E45" s="95" t="s">
        <v>1803</v>
      </c>
      <c r="F45" s="95" t="s">
        <v>48</v>
      </c>
      <c r="G45" s="5" t="s">
        <v>1555</v>
      </c>
      <c r="H45" s="95" t="s">
        <v>75</v>
      </c>
      <c r="I45" s="54" t="s">
        <v>1804</v>
      </c>
      <c r="J45" s="61">
        <v>37.200000000000003</v>
      </c>
      <c r="K45" s="5" t="s">
        <v>1805</v>
      </c>
      <c r="L45" s="5">
        <v>6</v>
      </c>
      <c r="M45" s="5">
        <v>26</v>
      </c>
      <c r="N45" s="179">
        <v>967.2</v>
      </c>
    </row>
    <row r="46" spans="2:14" s="232" customFormat="1" ht="188.25" customHeight="1" x14ac:dyDescent="0.25">
      <c r="B46" s="181">
        <v>202</v>
      </c>
      <c r="C46" s="4">
        <v>42899</v>
      </c>
      <c r="D46" s="5" t="s">
        <v>1565</v>
      </c>
      <c r="E46" s="5" t="s">
        <v>1806</v>
      </c>
      <c r="F46" s="5" t="s">
        <v>1807</v>
      </c>
      <c r="G46" s="5" t="s">
        <v>1808</v>
      </c>
      <c r="H46" s="5" t="s">
        <v>1809</v>
      </c>
      <c r="I46" s="77">
        <v>148</v>
      </c>
      <c r="J46" s="61">
        <v>68.12</v>
      </c>
      <c r="K46" s="5" t="s">
        <v>1810</v>
      </c>
      <c r="L46" s="5">
        <v>4.75</v>
      </c>
      <c r="M46" s="5">
        <v>19</v>
      </c>
      <c r="N46" s="223">
        <f>M46*J46</f>
        <v>1294.2800000000002</v>
      </c>
    </row>
    <row r="47" spans="2:14" s="232" customFormat="1" ht="98.25" customHeight="1" thickBot="1" x14ac:dyDescent="0.3">
      <c r="B47" s="233">
        <v>203</v>
      </c>
      <c r="C47" s="71">
        <v>42899</v>
      </c>
      <c r="D47" s="72" t="s">
        <v>1570</v>
      </c>
      <c r="E47" s="72" t="s">
        <v>1811</v>
      </c>
      <c r="F47" s="72" t="s">
        <v>1812</v>
      </c>
      <c r="G47" s="72" t="s">
        <v>1813</v>
      </c>
      <c r="H47" s="72" t="s">
        <v>1814</v>
      </c>
      <c r="I47" s="144">
        <v>161.4</v>
      </c>
      <c r="J47" s="234">
        <v>80.540000000000006</v>
      </c>
      <c r="K47" s="72" t="s">
        <v>1815</v>
      </c>
      <c r="L47" s="234">
        <v>3.25</v>
      </c>
      <c r="M47" s="72">
        <v>13</v>
      </c>
      <c r="N47" s="235">
        <f>M47*J47</f>
        <v>1047.02</v>
      </c>
    </row>
  </sheetData>
  <autoFilter ref="B4:N4">
    <sortState ref="B5:N24">
      <sortCondition ref="B4"/>
    </sortState>
  </autoFilter>
  <mergeCells count="1">
    <mergeCell ref="B2:N2"/>
  </mergeCell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Оренда зведена</vt:lpstr>
      <vt:lpstr>Погодинна оренда</vt:lpstr>
      <vt:lpstr>'Погодинна оренда'!Заголовки_для_друку</vt:lpstr>
      <vt:lpstr>'Оренда зведена'!Область_друку</vt:lpstr>
      <vt:lpstr>'Погодинна оренда'!Область_друку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Stepchenko Lidiya</dc:creator>
  <cp:lastModifiedBy>Stepchenko Lidiya</cp:lastModifiedBy>
  <cp:lastPrinted>2017-06-20T07:28:02Z</cp:lastPrinted>
  <dcterms:created xsi:type="dcterms:W3CDTF">2016-10-10T09:04:52Z</dcterms:created>
  <dcterms:modified xsi:type="dcterms:W3CDTF">2017-06-20T10:10:44Z</dcterms:modified>
</cp:coreProperties>
</file>