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41-50\Протокол №48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зведена'!$B$3:$AD$78</definedName>
    <definedName name="_xlnm._FilterDatabase" localSheetId="1" hidden="1">'Погодинна оренда'!$B$4:$N$4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зведена'!$B$2:$AD$78</definedName>
    <definedName name="_xlnm.Print_Area" localSheetId="1">'Погодинна оренда'!$B$2:$N$11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2" l="1"/>
  <c r="N8" i="2" s="1"/>
</calcChain>
</file>

<file path=xl/sharedStrings.xml><?xml version="1.0" encoding="utf-8"?>
<sst xmlns="http://schemas.openxmlformats.org/spreadsheetml/2006/main" count="4589" uniqueCount="1319">
  <si>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</si>
  <si>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</si>
  <si>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</si>
  <si>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</si>
  <si>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</si>
  <si>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</si>
  <si>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</si>
  <si>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</si>
  <si>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</si>
  <si>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</si>
  <si>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</si>
  <si>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</si>
  <si>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</si>
  <si>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</si>
  <si>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</si>
  <si>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</si>
  <si>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</si>
  <si>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</si>
  <si>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</si>
  <si>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</si>
  <si>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</si>
  <si>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</si>
  <si>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</si>
  <si>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</si>
  <si>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</si>
  <si>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</si>
  <si>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</si>
  <si>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</si>
  <si>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</si>
  <si>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</si>
  <si>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</si>
  <si>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</si>
  <si>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</si>
  <si>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</si>
  <si>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</si>
  <si>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</si>
  <si>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</si>
  <si>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</si>
  <si>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</si>
  <si>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</si>
  <si>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</si>
  <si>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</si>
  <si>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</si>
  <si>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Продовження</t>
  </si>
  <si>
    <t>приміщення</t>
  </si>
  <si>
    <t>П</t>
  </si>
  <si>
    <t>2 роки 364 дні</t>
  </si>
  <si>
    <t>+</t>
  </si>
  <si>
    <t>Приміщення</t>
  </si>
  <si>
    <t>ДКВ</t>
  </si>
  <si>
    <t>М</t>
  </si>
  <si>
    <t>КК ОЖФ</t>
  </si>
  <si>
    <t>Житловий</t>
  </si>
  <si>
    <t>Спортивний заклад</t>
  </si>
  <si>
    <t>1 грн. на рік</t>
  </si>
  <si>
    <t>Шевченківська РДА</t>
  </si>
  <si>
    <t>немає</t>
  </si>
  <si>
    <t>Голосіївська РДА</t>
  </si>
  <si>
    <t>Приміщення, 1 поверх</t>
  </si>
  <si>
    <t>14.1.</t>
  </si>
  <si>
    <t>Печерська РДА</t>
  </si>
  <si>
    <t>Деснянська РДА</t>
  </si>
  <si>
    <t>17.3.</t>
  </si>
  <si>
    <t>Склад</t>
  </si>
  <si>
    <t>Без конкурсу</t>
  </si>
  <si>
    <t>Лікувальний</t>
  </si>
  <si>
    <t>10, 
20</t>
  </si>
  <si>
    <t>1-й Повторний</t>
  </si>
  <si>
    <t>Святошинська РДА</t>
  </si>
  <si>
    <t>громадська організація з реабілітації</t>
  </si>
  <si>
    <t>Солом'янська РДА</t>
  </si>
  <si>
    <t>1, 
4</t>
  </si>
  <si>
    <t>Дарницька РДА</t>
  </si>
  <si>
    <t>Будівля</t>
  </si>
  <si>
    <t>м</t>
  </si>
  <si>
    <t>Приміщення, підвал</t>
  </si>
  <si>
    <t>Дніпровська РДА</t>
  </si>
  <si>
    <t>Оголошення конкурсу</t>
  </si>
  <si>
    <t>Оболонська РДА</t>
  </si>
  <si>
    <t>17.1.</t>
  </si>
  <si>
    <t>24.1.</t>
  </si>
  <si>
    <t>21.6.</t>
  </si>
  <si>
    <t>УО Дарницької РДА</t>
  </si>
  <si>
    <t>17.2.</t>
  </si>
  <si>
    <t>Продтовари (крім товарів підакцизної групи)</t>
  </si>
  <si>
    <t>Побутове обслуговування населення</t>
  </si>
  <si>
    <t>2891/26/2/103</t>
  </si>
  <si>
    <t>08/6215</t>
  </si>
  <si>
    <t>ТОВ "Фітойл" ТОВ "ПромГуртТрейдер"</t>
  </si>
  <si>
    <t>Ентузіастів вул., 5/1А</t>
  </si>
  <si>
    <t>нежилий</t>
  </si>
  <si>
    <t>Просимо розглянути ТОВ "Фітойл" як єдиного претендента, відмова від ТОВ "Пром ГуртТрейдер" надійшла до Дніпровської РДА листом від 12.04.2017 №103/2470</t>
  </si>
  <si>
    <t>Приватний заклад охорони здоров`я</t>
  </si>
  <si>
    <t>13.1.</t>
  </si>
  <si>
    <t>аптека</t>
  </si>
  <si>
    <t>приміщення, 1-3 поверх</t>
  </si>
  <si>
    <t>33</t>
  </si>
  <si>
    <t>КЖСЕ</t>
  </si>
  <si>
    <t>Інше</t>
  </si>
  <si>
    <t>КП "Київпастранс"</t>
  </si>
  <si>
    <t>Громадська організація інвалідів</t>
  </si>
  <si>
    <t>1, 
7</t>
  </si>
  <si>
    <t>Торгівля в метро</t>
  </si>
  <si>
    <t>УО Оболонської РДА</t>
  </si>
  <si>
    <t>27.1.</t>
  </si>
  <si>
    <t>п. 19.11</t>
  </si>
  <si>
    <t>Громадська організація</t>
  </si>
  <si>
    <t>29</t>
  </si>
  <si>
    <t>24.5.</t>
  </si>
  <si>
    <t>ФОП Сапун В.М. (Код 2918411614)</t>
  </si>
  <si>
    <t>11.1.</t>
  </si>
  <si>
    <t>Офіс</t>
  </si>
  <si>
    <t>КНП "ЦПМСД №2" Дарницького району м. Києва</t>
  </si>
  <si>
    <t>Вербицького вул., 5</t>
  </si>
  <si>
    <t>Приміщення, 2 поверх</t>
  </si>
  <si>
    <t>Приміщення, 1,2 поверх</t>
  </si>
  <si>
    <t>Інше  (надання освітніх послуг)</t>
  </si>
  <si>
    <t>109/01/25-2313</t>
  </si>
  <si>
    <t>08/5614</t>
  </si>
  <si>
    <t>Стандартизована</t>
  </si>
  <si>
    <t>ОСН "Комітет мікрорайону "Сирець-1",
Код 38062681</t>
  </si>
  <si>
    <t>Дорогожицька вул., 15 А</t>
  </si>
  <si>
    <t>п. 19.1</t>
  </si>
  <si>
    <t>Комунальна бюджетна установа</t>
  </si>
  <si>
    <t>109/01/25-1069</t>
  </si>
  <si>
    <t>ГО "Спілка інвалідів "Співдружність"
код 21506011</t>
  </si>
  <si>
    <t>Ольжича вул., 14 Б</t>
  </si>
  <si>
    <t>Приміщення, цоколь</t>
  </si>
  <si>
    <t>ПР 
ПК охорони здоров"я погодила проект рішення</t>
  </si>
  <si>
    <t>101-2971/03</t>
  </si>
  <si>
    <t>08/5778</t>
  </si>
  <si>
    <t>Управління культури Дарницької районної в місті Києві державної адміністрації (37448129)</t>
  </si>
  <si>
    <t>Російська вул., 35</t>
  </si>
  <si>
    <t>101-2973/03</t>
  </si>
  <si>
    <t>08/5776</t>
  </si>
  <si>
    <t>КНП "КДЦ №1Дарницького району м. Києва" (01280970)</t>
  </si>
  <si>
    <t>Приміщення, 1-5 поверхи</t>
  </si>
  <si>
    <t>КНП "ЦПМСД № 3 Дарницького району м. Києва"</t>
  </si>
  <si>
    <t>Київська міська психоневрологічна лікарня №2 (01993992)</t>
  </si>
  <si>
    <t>Харківське шосе, 121</t>
  </si>
  <si>
    <t>ГО "Міжнародна асоціація ветеранів, пенсіонерів та працівників підрозділів по боротьбі з організованою злочинністю "Єдність патріотів"    Код 33106273</t>
  </si>
  <si>
    <t xml:space="preserve"> Уманська вул., 31, К2</t>
  </si>
  <si>
    <t>Приміщення, напівпідвал</t>
  </si>
  <si>
    <t>ПР 
20 кв.м -1%,  71,30 кв.м - 4%</t>
  </si>
  <si>
    <t>2840/26/2/103</t>
  </si>
  <si>
    <t>08/6135</t>
  </si>
  <si>
    <t>Зміна ІУ (Зміна площі)</t>
  </si>
  <si>
    <t>Ентузіастів вул., 9 В</t>
  </si>
  <si>
    <t>Продаж, доочищення питної води</t>
  </si>
  <si>
    <t>зміна ІУ в частині зміни площі з 5,30 кв. м. на 5,10 (згідно тех паспорту)</t>
  </si>
  <si>
    <t>Шамо вул., 2/7</t>
  </si>
  <si>
    <t>Побутове обслуговування населення (перукарня)</t>
  </si>
  <si>
    <t>зміна ІУ в частині зміни площі з 42,77 кв. м. на 39,00 (згідно тех паспорту)</t>
  </si>
  <si>
    <t>Миколайчука  вул., 7 А</t>
  </si>
  <si>
    <t>20.1.</t>
  </si>
  <si>
    <t>Буфет (крім товарів підакцизної групи)</t>
  </si>
  <si>
    <t>зміна ІУ в частині зміни площі з 36,40 кв. м. на 37,90 (згідно тех паспорту)</t>
  </si>
  <si>
    <t>зміна ІУ в частині зміни площі з 19,70 кв. м. на 19,40 (згідно тех паспорту)</t>
  </si>
  <si>
    <t>Чупринки вул., 8 А</t>
  </si>
  <si>
    <t>зміна ІУ в частині зміни площі з 77,10 кв. м. на 74,30 (згідно тех паспорту)</t>
  </si>
  <si>
    <t>Будівельників вул., 8</t>
  </si>
  <si>
    <t>зміна ІУ в частині зміни площі з 211,00 кв. м. на 181,50 (згідно тех паспорту)</t>
  </si>
  <si>
    <t>Райдужна вул., 55</t>
  </si>
  <si>
    <t>17.2, 
9.3</t>
  </si>
  <si>
    <t>Продтовари(крім товарів підакцизної групи)                            Товари підакцизної групи</t>
  </si>
  <si>
    <t xml:space="preserve">8, 
18      </t>
  </si>
  <si>
    <t>зміна ІУ в частині зміни площі з 45,00 кв. м. на 38,40 (згідно тех паспорту)</t>
  </si>
  <si>
    <t>Бучми бульвар, 7 А</t>
  </si>
  <si>
    <t>зміна ІУ в частині зміни площі з 46,60 кв. м. на 50,20 (згідно тех паспорту)</t>
  </si>
  <si>
    <t>062/05/16-2838</t>
  </si>
  <si>
    <t>08/5158</t>
  </si>
  <si>
    <t>ТОВ "Кіноман"</t>
  </si>
  <si>
    <t>ТОВ "Кіноман" (32668720)</t>
  </si>
  <si>
    <t>Костянтинівська вул., 26</t>
  </si>
  <si>
    <t>цмк</t>
  </si>
  <si>
    <t>кінопоказ</t>
  </si>
  <si>
    <t>було: 3% - 48774,25;   площа - 2787,0 кв.м)</t>
  </si>
  <si>
    <t>109/01/25-2220</t>
  </si>
  <si>
    <t>08/5516</t>
  </si>
  <si>
    <t>УО Шевченківської РДА</t>
  </si>
  <si>
    <t>ТОВ "Цептуп"
код 39584841</t>
  </si>
  <si>
    <t>Некрасовська вул., 4</t>
  </si>
  <si>
    <t>СШ № 106</t>
  </si>
  <si>
    <t xml:space="preserve">
 клопотання орендаря зменшити орендоване приміщення з 141,2 кв.м на 46,9  кв.м  </t>
  </si>
  <si>
    <t>Зміна ІУ (зміна графіку використання)</t>
  </si>
  <si>
    <t>Див. докладно в табл.
зміна графіку
 з 58,05 год/міс на
27,00 год/міс 
було: 5791,07 грн. в міс. стало 904,50 грн. в міс.</t>
  </si>
  <si>
    <t>2792/26/2/103</t>
  </si>
  <si>
    <t>08/6039</t>
  </si>
  <si>
    <t>Зміна ІУ (Зміна цільового призначення)</t>
  </si>
  <si>
    <t>ФОП Красножон Наталія Іванівна (Код 2247101564)</t>
  </si>
  <si>
    <t>Будівельників вул., 36</t>
  </si>
  <si>
    <t xml:space="preserve">21.6.    </t>
  </si>
  <si>
    <t>зміна ІУ в частині цільового використання з 15% (офіс) на 5% (перукарня)</t>
  </si>
  <si>
    <t>2656/26/2/103</t>
  </si>
  <si>
    <t>08/5868</t>
  </si>
  <si>
    <t>Миколайчука вул., 7 А</t>
  </si>
  <si>
    <t xml:space="preserve">17.2.    </t>
  </si>
  <si>
    <t xml:space="preserve">зміна ІУ в частині цільового використання з 6% (буфет) на 8% </t>
  </si>
  <si>
    <t>2791/26/2/103</t>
  </si>
  <si>
    <t>08/6040</t>
  </si>
  <si>
    <t>Кафе (крім товарів підакцизної групи)</t>
  </si>
  <si>
    <t>зміна ІУ в частині цільового використання з 8% (магазин, без підакцизу ) на 8%  (кафетерій без підакцизу)</t>
  </si>
  <si>
    <t>2790/26/2/103</t>
  </si>
  <si>
    <t>08/6041</t>
  </si>
  <si>
    <t>ФОП Палієнко К. В. (Код 3115220220)</t>
  </si>
  <si>
    <t>Бишівський провулок, 9</t>
  </si>
  <si>
    <t>17.2, 
9.4</t>
  </si>
  <si>
    <t>Продтовари (крім товарів підакцизної групи)  Промтовари + товари підакцизної групи</t>
  </si>
  <si>
    <t>зміна ІУ в частині цільового використання з 8% (63,65 кв. м ) на 8% та 18% (42,65 кв.м, 21,00кв.м)</t>
  </si>
  <si>
    <t>101-2972/03</t>
  </si>
  <si>
    <t>08/5777</t>
  </si>
  <si>
    <t>ТОВ "ВКК "Фірма Тетяна" (21586903)</t>
  </si>
  <si>
    <t>Бориспільська вул., 3</t>
  </si>
  <si>
    <t>17.2, 
9.3, 
5.1</t>
  </si>
  <si>
    <t>Продтовари (крім товарів підакцизної групи) (132,53 кв. м); Промтовари+товари підакцизної групи (17,00 кв. м);  Платіжний термінал (2,0 кв. м)</t>
  </si>
  <si>
    <t>8, 
18, 
40</t>
  </si>
  <si>
    <t xml:space="preserve">Розміщення торговельного об’єкта з продажу продовольчих товарів, крім товарів підакцизної групи (136,23 кв. м)-8%, розміщення торговельного об’єкта з продажу непродовольчих товарів 
та алкогольних виробів (15,30 кв. м)- 18%                          - 19 433,69 
</t>
  </si>
  <si>
    <t>Продтовари (крім товарів підакцизної групи) (136,23 кв. м); Промтовари+товари підакцизної групи (15,30 кв. м)</t>
  </si>
  <si>
    <t>108-5553</t>
  </si>
  <si>
    <t>08/6216</t>
  </si>
  <si>
    <t>УО Солом'янської РДА</t>
  </si>
  <si>
    <t>ПНЗ "Навчально-виховне об'єднання "Перлина"           Код 25904955</t>
  </si>
  <si>
    <t xml:space="preserve"> Героїв Севастополя вул., 41</t>
  </si>
  <si>
    <t>ДНЗ № 401</t>
  </si>
  <si>
    <t>п. 19.14</t>
  </si>
  <si>
    <t>Приватний навчальний заклад загальної, дошкільної освіти</t>
  </si>
  <si>
    <t>109/01/25-2221</t>
  </si>
  <si>
    <t>08/5525</t>
  </si>
  <si>
    <t>Заклад культури "Київська академічна майстерня театрального мистецтва "Сузір'я"
код 22908639</t>
  </si>
  <si>
    <t>Ярославів Вал вул.,16 А</t>
  </si>
  <si>
    <t>п. 19.13</t>
  </si>
  <si>
    <t>комунальний заклад культури</t>
  </si>
  <si>
    <t>109/01/25-2503</t>
  </si>
  <si>
    <t>08/5970</t>
  </si>
  <si>
    <t>Публічна бібліотека імені Лесі Українки для дорослих
код 05460172</t>
  </si>
  <si>
    <t>Вінниченка В. вул.,16</t>
  </si>
  <si>
    <t>Комунальний заклад культури</t>
  </si>
  <si>
    <t>062/05/13-3132</t>
  </si>
  <si>
    <t>08/5797</t>
  </si>
  <si>
    <t>Депратамент культури</t>
  </si>
  <si>
    <t>ТВЗК "Київський експрементальний театр "Золоті ворота"</t>
  </si>
  <si>
    <t>Шетицького вул., 1 Б, літ. А</t>
  </si>
  <si>
    <t>062/05/19-3111</t>
  </si>
  <si>
    <t>08/5821</t>
  </si>
  <si>
    <t>Комунальний позашкільний навчальний заклад "Київська мала академія наук учнівської молоді"</t>
  </si>
  <si>
    <t>Дегтярівська вул., 31, літ. А</t>
  </si>
  <si>
    <t>приміщення, 8 поверх</t>
  </si>
  <si>
    <t>п. 19.4</t>
  </si>
  <si>
    <t>навчальний заклад, що фінансується з місцевого бюджету</t>
  </si>
  <si>
    <t>2843/26/2/103</t>
  </si>
  <si>
    <t>08/6192</t>
  </si>
  <si>
    <t>ГО "Дніпровська районна організація ветеранів України", код 22895380</t>
  </si>
  <si>
    <t>Чупринки вул.,2/8</t>
  </si>
  <si>
    <t>109/01/25-2504</t>
  </si>
  <si>
    <t>08/5971</t>
  </si>
  <si>
    <t>Фізична особа Чамата Ігор Павлович, член Київської організації Національної спілки художників України 
код 1707312418</t>
  </si>
  <si>
    <t>Пушкінська  вул., 12 Б</t>
  </si>
  <si>
    <t>майстерня художника</t>
  </si>
  <si>
    <t>062/05/19-3493</t>
  </si>
  <si>
    <t>08/6324</t>
  </si>
  <si>
    <t>Київське відділення Української спілки в'язнів - жертв нацизму, код 22870144</t>
  </si>
  <si>
    <t>Січових Стрільців вул., 21, літ.А</t>
  </si>
  <si>
    <t xml:space="preserve">громадська організація                    </t>
  </si>
  <si>
    <t>Складна ставка: 1% до 20,0 кв. м (408,08 грн) 4% до надлишку (954,91 грн)</t>
  </si>
  <si>
    <t>104-2509</t>
  </si>
  <si>
    <t>08/5993</t>
  </si>
  <si>
    <t>ГО "Центр реабілітації інвалідів - спинальників "Відродження АРС" (25917490)</t>
  </si>
  <si>
    <t>Мінський проспект, 10 Б</t>
  </si>
  <si>
    <t>ДНЗ № 190</t>
  </si>
  <si>
    <t>30</t>
  </si>
  <si>
    <t>50 кв.м /800,96 грн;          214,0 кв.м/25 566,62 грн</t>
  </si>
  <si>
    <t>Підприємство обєднання громадян "Перспектива" Всеукраїнської громадської організації "Асоціація інвалідів-спинальників України" (40040384)</t>
  </si>
  <si>
    <t>50 кв.м /791,29 грн;          214,0 кв.м/23706,98 грн</t>
  </si>
  <si>
    <t>102/03/26-2789</t>
  </si>
  <si>
    <t>08/6069</t>
  </si>
  <si>
    <t>КДЮСШ № 14 Деснянського району міста Києва</t>
  </si>
  <si>
    <t>ТОВ "Танцювальний центр "Конекшн" (38734793)</t>
  </si>
  <si>
    <t>Шолом-Алейхема вул., 5 А</t>
  </si>
  <si>
    <t xml:space="preserve">КДЮСШ № 14 </t>
  </si>
  <si>
    <t>Приватний навчальний заклад (крім п. 19 Методики)</t>
  </si>
  <si>
    <t>102/03/26-2924</t>
  </si>
  <si>
    <t>08/6346</t>
  </si>
  <si>
    <t>ГО "Антей-Плюс"  (36544558)</t>
  </si>
  <si>
    <t>Радунська вул., 18</t>
  </si>
  <si>
    <t>101-3286/03</t>
  </si>
  <si>
    <t>08/6230</t>
  </si>
  <si>
    <t>ТОВ "Політико-правовий коледж "Алско"          (19033611)</t>
  </si>
  <si>
    <t>Княжий Затон вул., 7 А</t>
  </si>
  <si>
    <t>Школа  № 314</t>
  </si>
  <si>
    <t xml:space="preserve">Приватний навчальний заклад </t>
  </si>
  <si>
    <t>Надати дозвіл на приведення у відповідність строку дії договору оренди. Ліцензія АЕ № 460849.</t>
  </si>
  <si>
    <t>108-5870</t>
  </si>
  <si>
    <t>08/6628</t>
  </si>
  <si>
    <t>ТОВ "Тавіг" ЛТД     Код 21556894</t>
  </si>
  <si>
    <t>Єреванська вул., 16</t>
  </si>
  <si>
    <t>ПП "Гарде" (34184352)</t>
  </si>
  <si>
    <t>Будівельників вул., 37</t>
  </si>
  <si>
    <t>Школа № 148</t>
  </si>
  <si>
    <t>ГО КМО ПРС "Міцний горішок" (37553062)</t>
  </si>
  <si>
    <t>Пулюя І вул., 5 літ. А</t>
  </si>
  <si>
    <t>приміщення; 1-3 поверх</t>
  </si>
  <si>
    <t>спортивний заклад</t>
  </si>
  <si>
    <t>з 30.09.2016 по 28.09.2019</t>
  </si>
  <si>
    <t>101-2603/03</t>
  </si>
  <si>
    <t>08/5015</t>
  </si>
  <si>
    <t>ПП "Васильок" (30517672)</t>
  </si>
  <si>
    <t>14.3, 
8.5</t>
  </si>
  <si>
    <t>Комп'ютерний клуб, інтернет-кафе (62,41 кв. м); Кафе (продаж товарів підакцизної групи) (34,69 кв. м)</t>
  </si>
  <si>
    <t>Розміщення комп’ютерного клубу (інтернет-кафе) (78,57 кв. м) та розміщення кафетерію, що здійснює продаж товарів підакцизної групи (18,53 кв. м) - 11 916,84 грн.</t>
  </si>
  <si>
    <t>104-1889</t>
  </si>
  <si>
    <t>08/4705</t>
  </si>
  <si>
    <t>ФОП Курочка Оксана Володимирівна (2647419081)</t>
  </si>
  <si>
    <t>Гайдай вул., 6 А</t>
  </si>
  <si>
    <t>108-5284</t>
  </si>
  <si>
    <t>08/6250</t>
  </si>
  <si>
    <t>ФОП Каралоп М.А Р.Н.О.К.П.П.    2879811369</t>
  </si>
  <si>
    <t xml:space="preserve">Скрипника вул., 44 А </t>
  </si>
  <si>
    <t>Cпоруда</t>
  </si>
  <si>
    <t>21.8.</t>
  </si>
  <si>
    <t>Прийом вторсировини</t>
  </si>
  <si>
    <t>108-5830</t>
  </si>
  <si>
    <t>08/6607</t>
  </si>
  <si>
    <t>ФОП Тарнавська Т.Ю       Р.Н.О.К.П.П.     2709410869</t>
  </si>
  <si>
    <t xml:space="preserve">Повітрофлотський проспект, 7 </t>
  </si>
  <si>
    <t>109/01/25-2219</t>
  </si>
  <si>
    <t>08/5512</t>
  </si>
  <si>
    <t>ФОП Дудник Володимир Володимирович
код 2447517411</t>
  </si>
  <si>
    <t>Щербаківського Д. вул., 64</t>
  </si>
  <si>
    <t>побутове обслуговування населення
 (ремонт побутової техніки)</t>
  </si>
  <si>
    <t>062/05/20-3381</t>
  </si>
  <si>
    <t>08/6139</t>
  </si>
  <si>
    <t>КП "Плесо"</t>
  </si>
  <si>
    <t>ТОВ "Венеціанка" код 38603805</t>
  </si>
  <si>
    <t>Героїв Дніпра вул., 43 Б, К1</t>
  </si>
  <si>
    <t>приміщення  - павільйон</t>
  </si>
  <si>
    <t>Гідропарк, о. Долобецький, пліж "Венеція"</t>
  </si>
  <si>
    <t>буфет (крім товарів підакцизної групи)</t>
  </si>
  <si>
    <t>Героїв Дніпра вул., 43 Б, К2</t>
  </si>
  <si>
    <t>18.3.</t>
  </si>
  <si>
    <t>Дитячі товари</t>
  </si>
  <si>
    <t>062/05/17-3215</t>
  </si>
  <si>
    <t>08/5908</t>
  </si>
  <si>
    <t>ФО-П Дударенко Н.І. (2666811463)</t>
  </si>
  <si>
    <t>Юри вул., 7, літ. А</t>
  </si>
  <si>
    <t>побутове обслуговування населення</t>
  </si>
  <si>
    <t>перукарня</t>
  </si>
  <si>
    <t>062/05/20-3313</t>
  </si>
  <si>
    <t>08/5994</t>
  </si>
  <si>
    <t>ФО-П Байчас Л. І.       Код 2260307666</t>
  </si>
  <si>
    <t>Празька вул., 12, літ. А</t>
  </si>
  <si>
    <t>Їдальня (крім товарів підакцизної групи)</t>
  </si>
  <si>
    <t>ПрАТ «Вега» Код 23503666</t>
  </si>
  <si>
    <t>Кирилівська вул., 132, К26</t>
  </si>
  <si>
    <t>Кирилівська вул., 132, літ. А</t>
  </si>
  <si>
    <t>ТОВ «Квінт ЛТД»    Код 23736519</t>
  </si>
  <si>
    <t>2657/26/2/103</t>
  </si>
  <si>
    <t>08/5869</t>
  </si>
  <si>
    <t>КВ ПП"СЕД", код 21480978</t>
  </si>
  <si>
    <t>Алма-Атинська вул., 66</t>
  </si>
  <si>
    <t>108-4948</t>
  </si>
  <si>
    <t>08/5573</t>
  </si>
  <si>
    <t>КНП "ЦПМСД № 2" Солом'янського району</t>
  </si>
  <si>
    <t>ФОП Пожевілов Володимир Георгійович (2623111673)</t>
  </si>
  <si>
    <t>Лобановського В. проспект, 2</t>
  </si>
  <si>
    <t>2873/26/2/103</t>
  </si>
  <si>
    <t>08/6197</t>
  </si>
  <si>
    <t xml:space="preserve">КНП "ЦПМСД № 2 Дніпровського району м. Києва" </t>
  </si>
  <si>
    <t>ПП "Ігната-07" (35222299)</t>
  </si>
  <si>
    <t>Тичини проспект, 22</t>
  </si>
  <si>
    <t>062/05/17-3433</t>
  </si>
  <si>
    <t xml:space="preserve">08/6211 </t>
  </si>
  <si>
    <t>КМКЛ №5</t>
  </si>
  <si>
    <t>ТОВ "Рецепти життя"</t>
  </si>
  <si>
    <t>Відпочинку вул., 11</t>
  </si>
  <si>
    <t>062/05/19-3130</t>
  </si>
  <si>
    <t>08/5798</t>
  </si>
  <si>
    <t>КИКЛ № 5</t>
  </si>
  <si>
    <t>ДП "Прем'єрмед"</t>
  </si>
  <si>
    <t>105/01-416/1</t>
  </si>
  <si>
    <t>08/5470</t>
  </si>
  <si>
    <t>Управління освіти та інноваційного розвитку Печерської РДА</t>
  </si>
  <si>
    <t>ТОВ "Школа "Консул"</t>
  </si>
  <si>
    <t>Круглоуніверситетська вул., 9</t>
  </si>
  <si>
    <t>гімназія "Консул" № 86</t>
  </si>
  <si>
    <t>Приміщення, 1-4 поверхи</t>
  </si>
  <si>
    <t>Інше (позакласні заняття: англійська, французька, іспанська та німецька мови, інформатика)</t>
  </si>
  <si>
    <t xml:space="preserve">  Інформація внесена в ЄІС.
Заборгованість з орендної плати відсутня.</t>
  </si>
  <si>
    <t>108-4949</t>
  </si>
  <si>
    <t>08/5572</t>
  </si>
  <si>
    <t>ТОВ "Центр розвитку Юлії Матвєєвої" (38213816)</t>
  </si>
  <si>
    <t>Олексіївська вул., 9</t>
  </si>
  <si>
    <t>ДНЗ № 748</t>
  </si>
  <si>
    <t>Іскрівська вул.,10</t>
  </si>
  <si>
    <t>ДНЗ № 344</t>
  </si>
  <si>
    <t>Мартиросяна вул., 24, 22А</t>
  </si>
  <si>
    <t>ДНЗ № 373</t>
  </si>
  <si>
    <t>062/05/16-2935</t>
  </si>
  <si>
    <t>08/5385</t>
  </si>
  <si>
    <t>ФО-П Проценко Т.В. (3003015061)</t>
  </si>
  <si>
    <t>Правди проспект, 66 А, літ. А</t>
  </si>
  <si>
    <t>приміщення, 1 поверх, підвал</t>
  </si>
  <si>
    <t>інше</t>
  </si>
  <si>
    <t>Суб'єкт господарювання, що здійснює освітню діяльність</t>
  </si>
  <si>
    <t>104-2075</t>
  </si>
  <si>
    <t>08/5171</t>
  </si>
  <si>
    <t>ФОП Загоруй Наталія Віталіївна (2940310305)</t>
  </si>
  <si>
    <t>Малиновського вул., 25 Д</t>
  </si>
  <si>
    <t>9.3.</t>
  </si>
  <si>
    <t>Промтовари+товари підакцизної групи</t>
  </si>
  <si>
    <t>062/05/14-3133</t>
  </si>
  <si>
    <t>08/5820</t>
  </si>
  <si>
    <t>Київський міський клінічний госпіталь ветеранів війни</t>
  </si>
  <si>
    <t>ФОП Бойко Н.М. (2754511686)</t>
  </si>
  <si>
    <t>Максименка Ф. вул., 26, К1</t>
  </si>
  <si>
    <t>Торгівля</t>
  </si>
  <si>
    <t>107-30/2192</t>
  </si>
  <si>
    <t>08/5134</t>
  </si>
  <si>
    <t>Приватний нотаріус Лавриненко О.І., (2710614643)</t>
  </si>
  <si>
    <t>Юри вул., 8</t>
  </si>
  <si>
    <t>8.7.</t>
  </si>
  <si>
    <t>Юриспруденція. Бухгалтерія</t>
  </si>
  <si>
    <t>здійснення нотаріальної діяльності</t>
  </si>
  <si>
    <t>108-4989</t>
  </si>
  <si>
    <t>08/5645</t>
  </si>
  <si>
    <t>ПП УКРАЛЬЯНСТРЕЙД                                             (25391214)</t>
  </si>
  <si>
    <t>Героїв Севастополя, буд. 13</t>
  </si>
  <si>
    <t>8.5.</t>
  </si>
  <si>
    <t>Кафе (продаж товарів підакцизної групи)</t>
  </si>
  <si>
    <t>101-2970/03</t>
  </si>
  <si>
    <t>08/5864</t>
  </si>
  <si>
    <t>ФОП Чеботарьова С.М. (2183603066)</t>
  </si>
  <si>
    <t>8.6.</t>
  </si>
  <si>
    <t>Оптика</t>
  </si>
  <si>
    <t xml:space="preserve">062/05/20-3368 </t>
  </si>
  <si>
    <t>08/6101</t>
  </si>
  <si>
    <t>КП "Київський метрополітен"</t>
  </si>
  <si>
    <t>ФО-П Діхтяр Л. В.    Код 2726500025</t>
  </si>
  <si>
    <t>станція метро "Дорогожичі"</t>
  </si>
  <si>
    <t>062/05/19-2976</t>
  </si>
  <si>
    <t>08/5435</t>
  </si>
  <si>
    <t>КП "Бессарабський ринок"</t>
  </si>
  <si>
    <t>ПрАТ "Київстар ДЖ.ЕС.ЕМ"</t>
  </si>
  <si>
    <t xml:space="preserve"> Бессарабська площа, 2</t>
  </si>
  <si>
    <t>телекомунікації</t>
  </si>
  <si>
    <t>2177/26/2/103</t>
  </si>
  <si>
    <t>08/4839</t>
  </si>
  <si>
    <t>ТОВ "Міра-Поліграф", код 32848844</t>
  </si>
  <si>
    <t>Гашека бульвар, 16</t>
  </si>
  <si>
    <t xml:space="preserve">33, 
11.1, 
17.3   </t>
  </si>
  <si>
    <t>Інше; Офіс; Склад; МЗК</t>
  </si>
  <si>
    <t>15, 
8,
3</t>
  </si>
  <si>
    <t>Інше (поліграфія, штемпельно-граверна майстерня)</t>
  </si>
  <si>
    <t>100-4769</t>
  </si>
  <si>
    <t>08/4840</t>
  </si>
  <si>
    <t>ФОП Жигалюк Світлана Миколаївна Код 2669506200</t>
  </si>
  <si>
    <t>Заболотного вул., 108</t>
  </si>
  <si>
    <t>Приміщення, 2 техповерху</t>
  </si>
  <si>
    <t>21.6, 17.3</t>
  </si>
  <si>
    <t>Побутове обслуговування населення; склад</t>
  </si>
  <si>
    <t>5, 
8</t>
  </si>
  <si>
    <t>Розмежування площі згідно використання: 48,30 кв.м  - побутове обслуговування населення, 29,70 кв.м - розміщення складу</t>
  </si>
  <si>
    <t>СШ
№ 106</t>
  </si>
  <si>
    <t>Інше
(надання освітніх послуг у сфері дошкільної освіти)</t>
  </si>
  <si>
    <t>ПН 15:00-17:00
СР  15:00-17:00
ПТ 15:00-17:00</t>
  </si>
  <si>
    <t>Школа         № 314</t>
  </si>
  <si>
    <t>Приміщення,           1-3 поверхи</t>
  </si>
  <si>
    <t>Княжий Затон вул., 7-А</t>
  </si>
  <si>
    <t xml:space="preserve">ПН.14:00-18:00  ВТ.14:00-1800         СР.14:00-18:00    ЧТ.14:00-18:00 ПТ.14:00-18:00                  
</t>
  </si>
  <si>
    <t xml:space="preserve">Пн-Пт: 18.00-22.00 год.
</t>
  </si>
  <si>
    <t xml:space="preserve">ТОВ “Школа “Консул” </t>
  </si>
  <si>
    <t>гімназія "Консул" №86</t>
  </si>
  <si>
    <t>Приміщення (кабінети на 1, 2, 3 та 4 поверхах)</t>
  </si>
  <si>
    <t xml:space="preserve">432,5 кв.м
пн: 14.10-14.55
вт: 14.10-14.55
ср: 14.10-14.55
чт: 14.10-14.55
пт: 14.10-14.55
</t>
  </si>
  <si>
    <t xml:space="preserve">ПН. 15:30 - 17:30        ВТ. 15:30 - 17:30        СР. 15:30 - 17:30          ЧТ. 15:30 - 17:30         ПТ. 15:30 - 17:30 Під час літніх канікул з 01.07 по 31.08 приміщення не орендується
</t>
  </si>
  <si>
    <t>Не набрало необхідної кількості голосів</t>
  </si>
  <si>
    <t>Погоджено</t>
  </si>
  <si>
    <t>Перенесено</t>
  </si>
  <si>
    <t>Протокол №48 від 16.05.2017 - перенесено. Орендодавцю майна запросити потенційного орендаря. Протокол №47 від 12.05.2017 - питання не розглянуто та перенесено</t>
  </si>
  <si>
    <t>Протокол №48 від 16.05.2017 - питання знято на доопрацювання депутатом М.Конобасом. Протокол №47 від 12.05.2017 - питання не розглянуто та перенесено</t>
  </si>
  <si>
    <t>Протокол №48 від 16.05.2017 - питання не набрало необхідної кількості голосів. Протокол №47 від 12.05.2017 - питання не розглянуто та перенесено</t>
  </si>
  <si>
    <t>Протокол №48 від 16.05.2017 - знято на доопрацювання депутом М.Буділовим. Протокол №47 від 12.05.2017 - питання не розглянуто та перенесено</t>
  </si>
  <si>
    <t>Протокол №48 від 16.05.2017 перенесено. Орендодавцю майна запросити представників громадської організації. Протокол №47 від 12.05.2017 - питання не розглянуто та перенесено</t>
  </si>
  <si>
    <t>Протокол №48 від 16.05.2017 перенесено. Орендодавцю майна запросити управління освіти Оболонського району м.Києва. Протокол №47 від 12.05.2017 - питання не розглянуто та перенесено</t>
  </si>
  <si>
    <t>Протокол №48 від 16.05.2017 - перенесено до вирішення питання у суді. Протокол №47 від 12.05.2017 - питання не розглянуто та перенесено</t>
  </si>
  <si>
    <t>Протокол №48 від 16.05.2017 - перенесено на доопрацювання депутатом Я.Діденком. Протокол №47 від 12.05.2017 - питання не розглянуто та перенесено</t>
  </si>
  <si>
    <t>Протокол №48 від 16.05.2017 - питання не розглянуто та перенесено. Протокол №47 від 12.05.2017 - питання не розглянуто та перенесено</t>
  </si>
  <si>
    <t>105/01-818/В-04</t>
  </si>
  <si>
    <t>08/5203</t>
  </si>
  <si>
    <t>УО Печерської РДА</t>
  </si>
  <si>
    <t>ФОП Ючко О. І. (2893511969)       ТОВ "ЛМ Постач" (37118481)</t>
  </si>
  <si>
    <t>Хрещатик вул., 25</t>
  </si>
  <si>
    <t>ДНЗ № 171</t>
  </si>
  <si>
    <t>Інше (надання додаткових освітніх послуг (англійська мова, образотворче мистецтво, архітектура)</t>
  </si>
  <si>
    <t>062/05/13-1143</t>
  </si>
  <si>
    <t>№08/2066</t>
  </si>
  <si>
    <t>ТОВ "Арніка", 
код 16467711</t>
  </si>
  <si>
    <t>Шептицького вул., 22 Б, літ. А</t>
  </si>
  <si>
    <t>Нежилий</t>
  </si>
  <si>
    <t>склад</t>
  </si>
  <si>
    <t>4-й Повторний</t>
  </si>
  <si>
    <t xml:space="preserve">№062/05/19-1569 </t>
  </si>
  <si>
    <t>08/2720</t>
  </si>
  <si>
    <t>продовження</t>
  </si>
  <si>
    <t>ТОВ "Елі-Амі", код 36799293</t>
  </si>
  <si>
    <t>Бессарабська площа, 2</t>
  </si>
  <si>
    <t>кафе (крім товарів підакцизної групи)</t>
  </si>
  <si>
    <t>2 роки 364 дні але не більше, нвіж до початку проведення ремонтно-реставраціхних робіт будівлі</t>
  </si>
  <si>
    <t>2-й Повторний</t>
  </si>
  <si>
    <t xml:space="preserve"> №062/05/20-1564</t>
  </si>
  <si>
    <t>08/2714</t>
  </si>
  <si>
    <t>ПАТ "Київенерго"</t>
  </si>
  <si>
    <t>КП "КЖСЕ"</t>
  </si>
  <si>
    <t>Ревуцького вул., 8 А, літ. А</t>
  </si>
  <si>
    <t>споруда</t>
  </si>
  <si>
    <t>Інше (опорний пунт дільниці обслуговування внутрішньо-квартальних колекторів)</t>
  </si>
  <si>
    <t xml:space="preserve">2 роки 364 дні 
</t>
  </si>
  <si>
    <t>Вацлава Гавела бульвар, 36 Г, літ. А</t>
  </si>
  <si>
    <t>107-30/1669</t>
  </si>
  <si>
    <t>08/3831</t>
  </si>
  <si>
    <t>1) ТДВ "Укрліфтсервіс", (05472637);
2) ПП "АНТ-ОСТ" (36628241)</t>
  </si>
  <si>
    <t>Корольова проспект, 12</t>
  </si>
  <si>
    <t xml:space="preserve">розміщення опорного пункту електромеханіків з ремонту та технічного обслуговування ліфтів
оголосити конкурс або передати єдиному претенденту ТДВ "Укрліфтсервіс"
</t>
  </si>
  <si>
    <t>Первинний</t>
  </si>
  <si>
    <t>101-1748/02</t>
  </si>
  <si>
    <t>Зміна ІУ (Тимчасове зменьшення орендної плати)</t>
  </si>
  <si>
    <t>ТОВ "Медіа-Арсенал"   (31837805)</t>
  </si>
  <si>
    <t>Княжий Затон вул., 12 А</t>
  </si>
  <si>
    <t>Київська інженерна гімназія</t>
  </si>
  <si>
    <t>Приміщення,
 1, 2 поверхи</t>
  </si>
  <si>
    <t>27.3.</t>
  </si>
  <si>
    <t>Організація дозвілля дітей та юнацтва</t>
  </si>
  <si>
    <t xml:space="preserve">Звільнити від сплати за оренду приміщень на 2 поверсі (площею 336,00 кв. м) на 16 календарних днів (з 26.12.2016 по 10.01.2017) у зв’язку із неможливістю використання частини об’єкта оренди через обставини, за які орендар не відповідає (част.6 ст.762 ЦКУ)
</t>
  </si>
  <si>
    <t>101-1747/02</t>
  </si>
  <si>
    <t xml:space="preserve">Спортивний заклад </t>
  </si>
  <si>
    <t>08/3215</t>
  </si>
  <si>
    <t>Зміна ІУ (Зменшення плати: знижка)</t>
  </si>
  <si>
    <t xml:space="preserve">ДКВ </t>
  </si>
  <si>
    <t>ПП "Каспій-1" 36291610</t>
  </si>
  <si>
    <t>Станція метро "Арсенальна"</t>
  </si>
  <si>
    <t>50% - 7 266,67 грн Рекомендація  підготовчої комісії визначити орендну ставку у розмірі 20%</t>
  </si>
  <si>
    <t>08/3214</t>
  </si>
  <si>
    <t>Станція метро "Святошин"</t>
  </si>
  <si>
    <t>50% - 2 595,83 грн Рекомендація  підготовчої комісії визначити орендну ставку у розмірі 20%</t>
  </si>
  <si>
    <t>08/3212</t>
  </si>
  <si>
    <t>Станція метро "Палац Україна"</t>
  </si>
  <si>
    <t>50% - 5 233,33 грн. Рекомендація  підготовчої комісії визначити орендну ставку у розмірі 20%</t>
  </si>
  <si>
    <t>08/3206</t>
  </si>
  <si>
    <t>Станція метро "Хрещатик"</t>
  </si>
  <si>
    <t>50%- 20 216,67 грн Рекомендація  підготовчої комісії визначити орендну ставку у розмірі 20%</t>
  </si>
  <si>
    <t>102/03/26-1803</t>
  </si>
  <si>
    <t>08/4313</t>
  </si>
  <si>
    <t>Єдиний претендент</t>
  </si>
  <si>
    <t>КНП КДЦ Деснянського району м. Києва</t>
  </si>
  <si>
    <t>ВГО "Медико-соціальні ініціативи інвалідів"    (39567611)</t>
  </si>
  <si>
    <t>Закревського М. вул., 81/1</t>
  </si>
  <si>
    <t>приміщення, цокольний поверх</t>
  </si>
  <si>
    <t>Громадськ організація</t>
  </si>
  <si>
    <t>1% на площу до 20 кв.м;  4% на площу понад 20 кв.м</t>
  </si>
  <si>
    <t>062/05/20-2722</t>
  </si>
  <si>
    <t>08/4895</t>
  </si>
  <si>
    <t>ДКЛ № 9</t>
  </si>
  <si>
    <t>ТОВ "БВД БЕРІЗКА" код 2475010774</t>
  </si>
  <si>
    <t>Копилівська вул., 1/7, К3</t>
  </si>
  <si>
    <t>102/03/26-2154</t>
  </si>
  <si>
    <t>08/4560</t>
  </si>
  <si>
    <t>ФОП Балабай Д.А.  (3030312919)</t>
  </si>
  <si>
    <t>Мілютенка вул., 24</t>
  </si>
  <si>
    <t>5.1, 
"8", 
17.1, 
24.5.</t>
  </si>
  <si>
    <t>Платіжний термінал, сауна,                      кафе (крім товарів підакцизної групи),     продаж/очищення питної води</t>
  </si>
  <si>
    <t>40, 
25, 
8, 
3</t>
  </si>
  <si>
    <t>Платіжний термінал-5,00 кв.м,                                    сауна-71,40 кв.м,                      кафе (крім товарів підакцизної групи)-55,00 кв.м,     продаж/очищення питної води-45,90 кв.м</t>
  </si>
  <si>
    <t>062/05/19-2463</t>
  </si>
  <si>
    <t>08/4366</t>
  </si>
  <si>
    <t>ФО-П Каткова І.В, код 2448322909</t>
  </si>
  <si>
    <t>кафе (крім товарів підакцизної групи</t>
  </si>
  <si>
    <t>зміна площі з 97,25 кв. м на 131,4 кв. м у зв'зку з переобміром площ</t>
  </si>
  <si>
    <t>062/05/19-2191</t>
  </si>
  <si>
    <t>08/3982</t>
  </si>
  <si>
    <t>ФО-П Кокоша В. В. 2704202214</t>
  </si>
  <si>
    <t>Виборзька вул., 111, К17</t>
  </si>
  <si>
    <t>8.2.</t>
  </si>
  <si>
    <t>Станція технічного обслуговування</t>
  </si>
  <si>
    <t>ФО-Червінський В.К.  2117012239</t>
  </si>
  <si>
    <t>Сверстюка вул., 2</t>
  </si>
  <si>
    <t xml:space="preserve">приміщення </t>
  </si>
  <si>
    <t>21.6, 
8,
17.2</t>
  </si>
  <si>
    <t>Побутові послуги (фотопослуги), 
Ксерокопіювання, 
Торгівля непродовольчими товарами</t>
  </si>
  <si>
    <t>5,
7, 
18</t>
  </si>
  <si>
    <t>105/01-776/В-04</t>
  </si>
  <si>
    <t>08/4898</t>
  </si>
  <si>
    <t>Член Національної спілки художників України Міхеєв Павло Михайлович (1625606258)</t>
  </si>
  <si>
    <t>Руставелі вул., 27 Б</t>
  </si>
  <si>
    <t>Приміщення, мансарда</t>
  </si>
  <si>
    <t>Майстерня художника</t>
  </si>
  <si>
    <t>Борг по орендній платі відсутній</t>
  </si>
  <si>
    <t>104-881</t>
  </si>
  <si>
    <t>08/2252</t>
  </si>
  <si>
    <t>Оболонська Рда</t>
  </si>
  <si>
    <t>ФОП Петрович Олена Миколаївна (2567403021)</t>
  </si>
  <si>
    <t>Прирічна вул., 19 Ж</t>
  </si>
  <si>
    <t>9.3, 
17.2.</t>
  </si>
  <si>
    <t>Продтовари, Промтовари  + товари підакцізної групи</t>
  </si>
  <si>
    <t>Приведення у відповідність цільового використання, зазначеного у пункту 160 протоколу № 18 від 23.06.2016</t>
  </si>
  <si>
    <t>100-21235</t>
  </si>
  <si>
    <t>08/23445</t>
  </si>
  <si>
    <t>КП КК ОЖФ Голосіївського району м. Києва</t>
  </si>
  <si>
    <t>Член профспілкового комітету художників-графіків професійної спілки працівників культури України Малишенко Іван Дементійович                 Ід. код 1803816998</t>
  </si>
  <si>
    <t>Науки проспект, 22</t>
  </si>
  <si>
    <t>Приміщення 13 техповерху</t>
  </si>
  <si>
    <t>Приміщення,           1, 2 поверхи</t>
  </si>
  <si>
    <t>Княжий Затон вул., 12-А</t>
  </si>
  <si>
    <t xml:space="preserve">ПН.15:00-22:00  ВТ.15:00-22:00         СР.15:00-22:00    
 ЧТ.15:00-22:00                СБ. 24 год.                    НД. 24 год.
</t>
  </si>
  <si>
    <t>08/231-955/ПР</t>
  </si>
  <si>
    <t>1) ГО "Музикально спортивний клуб "Дрім-Денс"  (37116180);               2)ТОВ "ПромГуртТрейдер"           (32306700);                 3) ГО "Спортивний клуб "Спартанець" (37153463)</t>
  </si>
  <si>
    <t>Гмирі вул., 2-В</t>
  </si>
  <si>
    <t>Гімназія "Київська Русь"</t>
  </si>
  <si>
    <t xml:space="preserve">                             +</t>
  </si>
  <si>
    <t>ПР</t>
  </si>
  <si>
    <t>107-30/3345</t>
  </si>
  <si>
    <t>08/7761</t>
  </si>
  <si>
    <t>ФОП Комар Д. М. (3186203633)</t>
  </si>
  <si>
    <t>Перемоги проспект, 71/2</t>
  </si>
  <si>
    <t xml:space="preserve">В термін 10 робочих днів надійшла заява від ТОВ "ПромГуртТрейдер".фізкультурно-спортивних закладів, діяльність яких спрямована на організацію та проведення занять різними видами спорту </t>
  </si>
  <si>
    <t>062/05/20-4153</t>
  </si>
  <si>
    <t>08/7419</t>
  </si>
  <si>
    <t>ФО-П Домніч В.В. (2461103830);   ФО-П Федоренко В.М. (2122706358)</t>
  </si>
  <si>
    <t>Тимошенка  вул., 9, літ. А</t>
  </si>
  <si>
    <t>приміщення; 1 поверх, підвал</t>
  </si>
  <si>
    <t>100-6205</t>
  </si>
  <si>
    <t>08/6353</t>
  </si>
  <si>
    <t xml:space="preserve">Голосіївська РДА </t>
  </si>
  <si>
    <t>УО Голосіївської РДА</t>
  </si>
  <si>
    <t xml:space="preserve">1. ГО "Дитячий футбольний клуб "Сталь" (40074942)               2. Приватне підприємство "Каст Про" 
3.   ТОВ "Спортивно-патріотичний клуб "Україна" </t>
  </si>
  <si>
    <t>Глушкова проспект, 17 А</t>
  </si>
  <si>
    <t xml:space="preserve">орендна плата за 1 год.- 25,91 грн </t>
  </si>
  <si>
    <t>М, П</t>
  </si>
  <si>
    <t xml:space="preserve">первинний </t>
  </si>
  <si>
    <t>062/05/19-4140</t>
  </si>
  <si>
    <t>08/7377</t>
  </si>
  <si>
    <t>КП "Київська міська стоматологічна поліклініка"</t>
  </si>
  <si>
    <t>Ініціатор: ТОВ "Реабілітаційний центр Таврос Плюс" 39159399;
Заявник: ПП "Каст Про" 33851533</t>
  </si>
  <si>
    <t>Пимоненка вул., 10 А</t>
  </si>
  <si>
    <t>20.1</t>
  </si>
  <si>
    <t>101-3754/02</t>
  </si>
  <si>
    <t>08/7263</t>
  </si>
  <si>
    <t>ФОП Юрескул А.О. (3010217163)        ТОВ "Супермаркет підприємств" (41145830)          ФОП Федоренко В.М. (2122706358)     ФОП Оржаховська С.Я. (інф. відсутня)</t>
  </si>
  <si>
    <t>Олійника С. вул., 21</t>
  </si>
  <si>
    <t>Адміністративний</t>
  </si>
  <si>
    <t xml:space="preserve">Надішли заяви під види діяльності, а саме розміщення:
- буфета, що не здійснює продаж товарів підакцизної групи;
- ксерокопіювальної техніки для надання населенню послуг із ксерокопіювання документів;
- торговельного об’єкта 
з продажу товарів дитячого ассортименту.
Надати дозвіл на проведення конкурсу під розміщення буфета, що не здійснює продаж товарів підакцизної групи, із застосуванням найбільшої із запропонованих орендної ставки 
</t>
  </si>
  <si>
    <t>062/05/20-4087</t>
  </si>
  <si>
    <t>08/7341</t>
  </si>
  <si>
    <t>КП МА "Київ" (Жуляни)</t>
  </si>
  <si>
    <t>ТОВ "Дьюті Фрі Пі Джей Юкрейн" (39419168); ТОВ "ЛМ Постач" (37118481)</t>
  </si>
  <si>
    <t>Повітрофлотський проспект, 81 літ.Г</t>
  </si>
  <si>
    <t>100-6543</t>
  </si>
  <si>
    <t>08/6755</t>
  </si>
  <si>
    <t>1. ТОВ "ЕМ АЙ АЙ ТІ"   (34189502)                        2. ФОП Федоренко Володимир Миколайович (2122706358)</t>
  </si>
  <si>
    <t>Заболотного вул., 46</t>
  </si>
  <si>
    <t>1 поверх</t>
  </si>
  <si>
    <t>062/05/19-3907</t>
  </si>
  <si>
    <t>08/7041</t>
  </si>
  <si>
    <t>Головне територіальне управління юстиції у місті Києві</t>
  </si>
  <si>
    <t xml:space="preserve">Ініціатор – ФО-П Очеретян Олег Валерійович  (код 2792516378),  Заявник – ФО-П Федоренко 
Володимир Миколайович
</t>
  </si>
  <si>
    <t>Перемоги просп., 11</t>
  </si>
  <si>
    <t>16.1.</t>
  </si>
  <si>
    <t>розміщення торговельного автомату, що відпускає продовольчі товари</t>
  </si>
  <si>
    <t>первинний</t>
  </si>
  <si>
    <t>109/01/25-2978</t>
  </si>
  <si>
    <t>08/7168</t>
  </si>
  <si>
    <t xml:space="preserve">КНП "ЦПМСД №3"
Шевченківсько району 
</t>
  </si>
  <si>
    <t>Ініціатор – ТОВ «Нова діагностика» код  33221953 Заявник – ТОВ «ЛМ ПОСТАЧ»           код  37118481 Заявник – ТОВ «НЕО – ЛАБ» код  35017275</t>
  </si>
  <si>
    <t>Ольжича вул., 16</t>
  </si>
  <si>
    <t>Приміщення, 3 поверх</t>
  </si>
  <si>
    <t>Приватний заклад охорони здоров'я</t>
  </si>
  <si>
    <t>062/05/10-4108</t>
  </si>
  <si>
    <t>08/7376</t>
  </si>
  <si>
    <t>Ініціатор: ТОВ "ДТЕ ЕСКО", 401204047; Заявник: ФО-П Федоренко В.М, 2122706358</t>
  </si>
  <si>
    <t>Жилянська вул., 83/53, літ.А</t>
  </si>
  <si>
    <t>Інше (наданян консультацій щодо енергозбереження та ефективного ввикористання енергоресурсів)</t>
  </si>
  <si>
    <t>2919/26/2/103</t>
  </si>
  <si>
    <t>08/6247</t>
  </si>
  <si>
    <t>УО Дніпровської РДА</t>
  </si>
  <si>
    <t>ФОП Нехайчик Н. О. (3009005287)
ТОВ "ПромГуртТрейдер" (32306700)</t>
  </si>
  <si>
    <t>Каунаська вул., 2</t>
  </si>
  <si>
    <t>ЗНЗ № 66</t>
  </si>
  <si>
    <t xml:space="preserve"> П</t>
  </si>
  <si>
    <t xml:space="preserve"> Тижнева орендна плата (Пн-Чт: 16.00-20.00 год.) 462,08</t>
  </si>
  <si>
    <t>062/05/20-3725</t>
  </si>
  <si>
    <t>08/6769</t>
  </si>
  <si>
    <t>ПП "Торнадо - 16" (40846600); ФО-П Шевченко А.В.</t>
  </si>
  <si>
    <t>Станція метро "Харківська"</t>
  </si>
  <si>
    <t>торгівля в метро</t>
  </si>
  <si>
    <t>ПП "Торнадо - 16" (40846600); ФО-П Шевченко А.В.; ФО-П Федоренко В.М. (2122706358);  ТОВ "Біотек 1" (40851275)</t>
  </si>
  <si>
    <t>Станція метро "Мінська"</t>
  </si>
  <si>
    <t>приміщення вестибюлю №2</t>
  </si>
  <si>
    <t>ПП "Торнадо - 16" (40846600); ФО-П Шевченко А.В.; ФО-П Федоренко В.М. (2122706358)</t>
  </si>
  <si>
    <t>Станція метро "Тараса Шевченка"</t>
  </si>
  <si>
    <t>ФО-П Загоруйко О.Ф. (2432000629); ТОВ "Баффіна-трейд" (4124252); ТОВ "Стар ЛД" (40850748), ФО-П Шевченко А.В.</t>
  </si>
  <si>
    <t>Станція метро "Видубичі"</t>
  </si>
  <si>
    <t>приімщення вестибюлю №1</t>
  </si>
  <si>
    <t xml:space="preserve">Заявник - Київська міська організація Товариства Червоного Хреста України (код 02940233), заявник - ГО "Захист Українського Народу" </t>
  </si>
  <si>
    <t>Софіївська вул., літ. Б</t>
  </si>
  <si>
    <t>2 поверх</t>
  </si>
  <si>
    <t>п. 19.7.</t>
  </si>
  <si>
    <t>Товариства Червоного Хреста України</t>
  </si>
  <si>
    <t>105/01-895/В-04</t>
  </si>
  <si>
    <t>08/6114</t>
  </si>
  <si>
    <t>ТОВ "Київське енерго - будівельне управління) (39664738);           ФОП Радько Д. В (2769406439)</t>
  </si>
  <si>
    <t>Кудрі вул., 37 А</t>
  </si>
  <si>
    <t>24, 
21</t>
  </si>
  <si>
    <t>науково - дослідна установа;  надання побутових послуг;</t>
  </si>
  <si>
    <t>3, 
5</t>
  </si>
  <si>
    <t>Попит вивчався до 22.03.2017. 04.04.2017 до ПРДА надійшов лист від ФОП  - Радько Д. В. з проханням залишити заяву про намір оренди зазначеного приміщення  без розгляду.  06.04.2017 надійшло звернення ТОВ Аспер Естейт" (4089-84190) щодо оренди приміщення під офіс.    05.04.2017 надійшло звернення від ТОВ "ЛМ Постач" щодо оренди зазначеного приміщення для розміщення науково - дослідної установи.</t>
  </si>
  <si>
    <t xml:space="preserve">062/05/14-4231 </t>
  </si>
  <si>
    <t>08/7590</t>
  </si>
  <si>
    <t>КП "Шкільне харчування Оболонського району м. Києва" (19475243)</t>
  </si>
  <si>
    <t>Оболонський проспект, 20, літ.А</t>
  </si>
  <si>
    <t>приміщення; 1-2 поверх, підвал</t>
  </si>
  <si>
    <t>15% - 286664,68</t>
  </si>
  <si>
    <t>8.5, 
33, 
33, 
17.1</t>
  </si>
  <si>
    <t xml:space="preserve">Кафе (продаж товарів пілакцизної групи);                          інше (виробництво)                              Інше (комунальне підприємство)                        Кафе (крім товарів підакцизної групи)                 </t>
  </si>
  <si>
    <t>20, 
15, 
15, 
8</t>
  </si>
  <si>
    <t>062/05/16-3720</t>
  </si>
  <si>
    <t>08/6763</t>
  </si>
  <si>
    <t>22</t>
  </si>
  <si>
    <t>3 % - 178055,00</t>
  </si>
  <si>
    <t>107-30/2777</t>
  </si>
  <si>
    <t>08/6314</t>
  </si>
  <si>
    <t>УО Святошинської РДА</t>
  </si>
  <si>
    <t>ФОП Цирюк Т. М. (240671808)</t>
  </si>
  <si>
    <t>Велика кільцева вул., 1 Б</t>
  </si>
  <si>
    <t>СЗШ № 235</t>
  </si>
  <si>
    <t>Інше (освіта)</t>
  </si>
  <si>
    <t>1 рік</t>
  </si>
  <si>
    <t xml:space="preserve">Див. докладно в табл.
Проведення занять з хореографії
</t>
  </si>
  <si>
    <t>367-Н</t>
  </si>
  <si>
    <t>08/6797</t>
  </si>
  <si>
    <t>КП "Київський метрополітен" (03328913)</t>
  </si>
  <si>
    <t>Глушкова проспект, 31 А, літ.А</t>
  </si>
  <si>
    <t>Приміщення, 1,2 поверхи</t>
  </si>
  <si>
    <t>15% - 38825,0</t>
  </si>
  <si>
    <t>062/05/20-3850</t>
  </si>
  <si>
    <t>08/6853</t>
  </si>
  <si>
    <t>Зміна ІУ (Тимчасове зменшення плати)</t>
  </si>
  <si>
    <t>Стоматологічна поліклініка Дніпровського району м. Києва</t>
  </si>
  <si>
    <t>ТОВ "ДИТИНА" (23390340)</t>
  </si>
  <si>
    <t>Навої  проспект, 1</t>
  </si>
  <si>
    <t>14.2</t>
  </si>
  <si>
    <t>Приватна медична практика</t>
  </si>
  <si>
    <t>Тимчасове зменшення орендної плати у зв"язку із проведенням ремонтних робіт терміном на 6 місяців</t>
  </si>
  <si>
    <t>062/05/20-4152</t>
  </si>
  <si>
    <t>08/7418</t>
  </si>
  <si>
    <t>єдиний претендент</t>
  </si>
  <si>
    <t>ФО-П Домніч В.В. (2461103830)</t>
  </si>
  <si>
    <t>ГО "Збережи рідне місто" (39617913)</t>
  </si>
  <si>
    <t>Саксаганського вул., 40/85 літ.А, А'</t>
  </si>
  <si>
    <t>08/231-986/ПР</t>
  </si>
  <si>
    <t>ВГО "Федерація кендо, іайдо та дзьодо України" (36923741)</t>
  </si>
  <si>
    <t>Іонна Павла ІІ вул., 14/21</t>
  </si>
  <si>
    <t>Спеціалізована школа № 47 ім. А. Макаренка</t>
  </si>
  <si>
    <t>спортзал, 1 поверх</t>
  </si>
  <si>
    <t>п</t>
  </si>
  <si>
    <t>ПР, 
ПК з питань освіти, науки, молоді та спорту погодила проект рішення 
1 година на тиждень,  щосереди, 4 години на місяць</t>
  </si>
  <si>
    <t>062/05/20-1565</t>
  </si>
  <si>
    <t>08/2715</t>
  </si>
  <si>
    <t>СВ КП "Київводфонд</t>
  </si>
  <si>
    <t>Релегійна громада Українскьої православної церкви парафії на честь Святих Першоверховних апостолів Петра і Павла в Оболонському районі м. Києва код 26077158</t>
  </si>
  <si>
    <t>Петропавлівська вул., б/н</t>
  </si>
  <si>
    <t>23.2.</t>
  </si>
  <si>
    <t>Громадські вбиральні</t>
  </si>
  <si>
    <t xml:space="preserve">М </t>
  </si>
  <si>
    <t>062/05/12-3730</t>
  </si>
  <si>
    <t>08/6780</t>
  </si>
  <si>
    <t>Коледж хорегафічного мистецтва "Київська муніціпальна академія хорегнрафічного мистецтва"</t>
  </si>
  <si>
    <t>ФО-П Шмаленюк Я.Г.</t>
  </si>
  <si>
    <t>Данькевича вул., 4</t>
  </si>
  <si>
    <t>23.1</t>
  </si>
  <si>
    <t>буфет у навчальному закладі</t>
  </si>
  <si>
    <t>3393/26/2/103</t>
  </si>
  <si>
    <t>08/7202</t>
  </si>
  <si>
    <t>ТОВ "Фітойл" (403564263)</t>
  </si>
  <si>
    <t>Ентузіастів вул., 5/1 А</t>
  </si>
  <si>
    <t>ТОВ "ЛИС"</t>
  </si>
  <si>
    <t>16</t>
  </si>
  <si>
    <t>торговий автомат</t>
  </si>
  <si>
    <t>08/231-985/ПР</t>
  </si>
  <si>
    <t>ТМО "Психіатрія" у місті Києві</t>
  </si>
  <si>
    <t>ТОВ "Ріковері Лайф", 41038753</t>
  </si>
  <si>
    <t>Кирилівська вул., 103 А, К1</t>
  </si>
  <si>
    <t xml:space="preserve">104-3086 </t>
  </si>
  <si>
    <t>08/7246</t>
  </si>
  <si>
    <t>ТОВ "Навчальний Стем-центр "Сократ"" (40893320))</t>
  </si>
  <si>
    <t>Оболонський проспект, 9-А</t>
  </si>
  <si>
    <t>ЗНЗ № 214</t>
  </si>
  <si>
    <t>Приватний навчальний заклад</t>
  </si>
  <si>
    <t>Оболонською РДА було зареєстровано заяву про намір оренди майна, що надійшла від ТОВ "ЛМ "ПОСТАЧ", основний вид діяльності якого не відповідає призначенню обєкта</t>
  </si>
  <si>
    <t>ФО-П Іванова Н.С.</t>
  </si>
  <si>
    <t>курси іноземних мов погодинно</t>
  </si>
  <si>
    <t>108-6959</t>
  </si>
  <si>
    <t>08/7354</t>
  </si>
  <si>
    <t>ФОП Чаус Я.О. Ід.номер 3265312421</t>
  </si>
  <si>
    <t>Преображенська вул., 17</t>
  </si>
  <si>
    <t>Школа № 43</t>
  </si>
  <si>
    <t xml:space="preserve">Інше </t>
  </si>
  <si>
    <t>ФО-П Внучков В.М.</t>
  </si>
  <si>
    <t>промтовари</t>
  </si>
  <si>
    <t>100-7222</t>
  </si>
  <si>
    <t>08/7415</t>
  </si>
  <si>
    <t>ГО "Асоціація молоді та спорту" (40505993)</t>
  </si>
  <si>
    <t xml:space="preserve">Заболотного вул., 6 А </t>
  </si>
  <si>
    <t>приміщення в нежитловому будинку</t>
  </si>
  <si>
    <t xml:space="preserve">П </t>
  </si>
  <si>
    <t>20 кв.м -1%                     124 кв.м- 4%</t>
  </si>
  <si>
    <t>102/03/26-3374</t>
  </si>
  <si>
    <t>08/7232</t>
  </si>
  <si>
    <t>КНП "ЦПМСД №4" Деснянського району м. Києва</t>
  </si>
  <si>
    <t>ФОП Мішуровська Л.П. (2172404122)</t>
  </si>
  <si>
    <t>Маяковського проспект, 18 А</t>
  </si>
  <si>
    <t>лікувальний</t>
  </si>
  <si>
    <t>8.6, 
14.2.</t>
  </si>
  <si>
    <t>1 оптика
2 приватна медична практика</t>
  </si>
  <si>
    <t>20, 
10</t>
  </si>
  <si>
    <t>20,00 кв.м - оптика                     15,00 кв.м - приватна медична практика</t>
  </si>
  <si>
    <t>062/05/20-4094</t>
  </si>
  <si>
    <t>08/7347</t>
  </si>
  <si>
    <t>Київський зоологічний парк загальнодержавного значення</t>
  </si>
  <si>
    <t>ТОВ "Перша чарівна скриня" (35791225)</t>
  </si>
  <si>
    <t>Перемоги проспект, 32</t>
  </si>
  <si>
    <t>17.1,
 9.3</t>
  </si>
  <si>
    <t>Кафе, (крім товарів підакцизної групи)  Торгівля (брендові сувеніри з тематикою Київського зоопарку)</t>
  </si>
  <si>
    <t>8, 
18</t>
  </si>
  <si>
    <t xml:space="preserve">м </t>
  </si>
  <si>
    <t>106-2484</t>
  </si>
  <si>
    <t>08/7134</t>
  </si>
  <si>
    <t>Подільська РДА</t>
  </si>
  <si>
    <t>Державний заклад "Центральна медико-соціальна експертна комісія Міністерства охорони здоров'я України",                      Код  38260065</t>
  </si>
  <si>
    <t>Костянтинівська вул., 36, літ.А</t>
  </si>
  <si>
    <t>п. 19.2</t>
  </si>
  <si>
    <t>державний заклад  охорони здоров’я</t>
  </si>
  <si>
    <t>101-3730/02</t>
  </si>
  <si>
    <t>08/7221</t>
  </si>
  <si>
    <t>КНП "КДЦ дитячий Дарницького району м. Києва"</t>
  </si>
  <si>
    <t>КНП "ЦПМСД №2" Дарницького району м. Києва (38266365)</t>
  </si>
  <si>
    <t>Тростянецька вул., 8-Д</t>
  </si>
  <si>
    <t>Приміщення, 5 поверх</t>
  </si>
  <si>
    <t>п. 19.1.</t>
  </si>
  <si>
    <t>Тростянецька вул., 12</t>
  </si>
  <si>
    <t>101-3777/02</t>
  </si>
  <si>
    <t>08/7138</t>
  </si>
  <si>
    <t>Центр соціально-психологічної реабілітації дітей та молоді з функціональними обмеженнями Дарницького району міста Києва (41065703)</t>
  </si>
  <si>
    <t>Кошиця вул.,8</t>
  </si>
  <si>
    <t>Школа № 296</t>
  </si>
  <si>
    <t>107-30/3342</t>
  </si>
  <si>
    <t>08/7758</t>
  </si>
  <si>
    <t>Філія Святошинського району міста Києва Громадської організації "Всеукраїнське об"єднання учасників бойових дій" (40018778)</t>
  </si>
  <si>
    <t>Ушакова вул., 16 А</t>
  </si>
  <si>
    <t xml:space="preserve">Комунальна бюджетна установа (Розміщення ГО) </t>
  </si>
  <si>
    <t>розміщення громадської організації</t>
  </si>
  <si>
    <t>062/05/12-3124</t>
  </si>
  <si>
    <t>08/5794</t>
  </si>
  <si>
    <t>без конкурсу</t>
  </si>
  <si>
    <t>КМКЛШМД</t>
  </si>
  <si>
    <t>Українська військово-медична академія, 22998499</t>
  </si>
  <si>
    <t>Братиславська вул., 3, літ.А</t>
  </si>
  <si>
    <t>приміщення; 6,8,9 поверхи</t>
  </si>
  <si>
    <t>навчальний закалд охорони здоровя</t>
  </si>
  <si>
    <t>08/231-1056/ПР</t>
  </si>
  <si>
    <t>ГО "Український конгрес інвалідів"</t>
  </si>
  <si>
    <t>Перемоги проспект, 38 літ. А</t>
  </si>
  <si>
    <t>1 грн. на рік, 
7, 
6</t>
  </si>
  <si>
    <t>Пр</t>
  </si>
  <si>
    <t>08/292-135/1</t>
  </si>
  <si>
    <t>КНМЦ по охороні, реставрації та використанню памяток історії, культури і заповідних територій</t>
  </si>
  <si>
    <t>ГО "Андріївський узвіз" (26334106)</t>
  </si>
  <si>
    <t>Андріїхвський узвіз, 34 В</t>
  </si>
  <si>
    <t>приміщення, підвал</t>
  </si>
  <si>
    <t>20,0 кв.-1%;                  63,9 кв.м - 4%</t>
  </si>
  <si>
    <t>08/231-983/ПР</t>
  </si>
  <si>
    <t>Член національної спілки художників України Корнійчук К.І. (2201415060)</t>
  </si>
  <si>
    <t xml:space="preserve">Науки проспект, 22 </t>
  </si>
  <si>
    <t>13 поверх</t>
  </si>
  <si>
    <t>Творча майстерня художника</t>
  </si>
  <si>
    <t>ПР 
Постійна комісія Київської міської ради з питань культури, туризму та інформаційної політики – підтримала проект рішення.
20.0 кв.м-1%                        29.2 кв.м- 4%</t>
  </si>
  <si>
    <t>08/231-865/ПР</t>
  </si>
  <si>
    <t>член НСХ України В.Гончаренко    1738210870</t>
  </si>
  <si>
    <t xml:space="preserve"> Волинська вул., 5</t>
  </si>
  <si>
    <t>ПР
 ПК з питань культури погодила проект рішення</t>
  </si>
  <si>
    <t>08/231-864/ПР</t>
  </si>
  <si>
    <t>член НСХ України В.Куля   1777916292</t>
  </si>
  <si>
    <t xml:space="preserve"> Волинська вул., 5 </t>
  </si>
  <si>
    <t>ПР
ПК з питань культури погодила проект рішення</t>
  </si>
  <si>
    <t>062/05/17-3726</t>
  </si>
  <si>
    <t>08/6770</t>
  </si>
  <si>
    <t>КМД ПАТ "Укрпошта" (01189979)</t>
  </si>
  <si>
    <t>Симиренка вул., 1/2 літ. А</t>
  </si>
  <si>
    <t>20.3.</t>
  </si>
  <si>
    <t>пошта</t>
  </si>
  <si>
    <t>була площа 398,0 кв.м</t>
  </si>
  <si>
    <t>107-30/2986</t>
  </si>
  <si>
    <t>08/6762</t>
  </si>
  <si>
    <t>ФОП Настенко В.Д. (1482102773)</t>
  </si>
  <si>
    <t>Верховинна вул., 80 А</t>
  </si>
  <si>
    <t>Орендована площа складала 291,60 кв. м</t>
  </si>
  <si>
    <t>Цільве використання було під склад та магазин промислових товарів</t>
  </si>
  <si>
    <t>101-3920/03</t>
  </si>
  <si>
    <t>08/7540</t>
  </si>
  <si>
    <t>ПП "Автопрофі-2008"  (35823246)</t>
  </si>
  <si>
    <t>Ялтинська вул., 13</t>
  </si>
  <si>
    <t>Школа № 127</t>
  </si>
  <si>
    <t>14.6.</t>
  </si>
  <si>
    <t>Автошкола</t>
  </si>
  <si>
    <t>Зменшити площу об’єкта оренди зі зміною графіку його використання (зі 150,00 кв. м погодинної оренди до 74,08 кв. м , в т.ч. 7,28 кв.м - постійна оренда та 66,80 кв.м – погодинна оренда)</t>
  </si>
  <si>
    <t>109/01/25-2825</t>
  </si>
  <si>
    <t>08/6917</t>
  </si>
  <si>
    <t>КП "Фармація"
код 05415852</t>
  </si>
  <si>
    <t>Ризька вул., 1</t>
  </si>
  <si>
    <t>аптека що 
реалізує готові ліки</t>
  </si>
  <si>
    <t>Розглянути клопотання орендаря щодо зміни загальної площі приміщення з 30,00 кв.м  на 28,8 кв.м відповідно до нового поповерхового плану БТІ</t>
  </si>
  <si>
    <t>062/05/12-4280</t>
  </si>
  <si>
    <t>08/7626</t>
  </si>
  <si>
    <t>ТОВ "Геліантус", 25404052</t>
  </si>
  <si>
    <t>звернення орендаря та балансоутримувача щодо збільшеня орендованої площі з 105,0 кв.м на 116,0 кв.м</t>
  </si>
  <si>
    <t>100-6195</t>
  </si>
  <si>
    <t>08/6350</t>
  </si>
  <si>
    <t>ТОВ "Центр іноземних мов "Ефект (38130625)</t>
  </si>
  <si>
    <t>Стельмаха вул., 9</t>
  </si>
  <si>
    <t>школа I -III ступенів № 36 ім. С. П. Корольова міста Києва</t>
  </si>
  <si>
    <r>
      <t xml:space="preserve">Інше  (проведення занять з вивчення іноземної мови </t>
    </r>
    <r>
      <rPr>
        <b/>
        <sz val="10"/>
        <rFont val="Calibri"/>
        <family val="2"/>
        <charset val="204"/>
        <scheme val="minor"/>
      </rPr>
      <t xml:space="preserve">(погодинно) </t>
    </r>
  </si>
  <si>
    <r>
      <t xml:space="preserve">Погодити внесення змін до істотних умов договору оренди: зменшити розмір площі орендованих приміщень :із 25,00 кв.м. </t>
    </r>
    <r>
      <rPr>
        <b/>
        <sz val="12"/>
        <rFont val="Calibri"/>
        <family val="2"/>
        <charset val="204"/>
        <scheme val="minor"/>
      </rPr>
      <t xml:space="preserve">на 12,60 кв.м. </t>
    </r>
    <r>
      <rPr>
        <sz val="10"/>
        <rFont val="Calibri"/>
        <family val="2"/>
        <charset val="204"/>
        <scheme val="minor"/>
      </rPr>
      <t xml:space="preserve">відповідно до технічного паспорта (Інв. Справа № 314), листа від 17.02.2017 № 100/04-176 Управління освіти Голосіївської РДА. </t>
    </r>
  </si>
  <si>
    <t>ТОВ "Центр іноземних мов "Ефект" (38130625)</t>
  </si>
  <si>
    <t>(школа I -III ступенів № 36 ім. С. П. Корольова міста Києва</t>
  </si>
  <si>
    <t>062/05/18-3964</t>
  </si>
  <si>
    <t>08/7130</t>
  </si>
  <si>
    <t>ДКЛ № 3</t>
  </si>
  <si>
    <t>КНП "ЦПМСД №2" Солдомянського району</t>
  </si>
  <si>
    <t>Соціалістична, 12</t>
  </si>
  <si>
    <t>19</t>
  </si>
  <si>
    <t>комунальне некомерційне підприємство охорони здоровя</t>
  </si>
  <si>
    <t>продовження та зміна площі з 1034,6 кв. м на 1018,8 кв. м</t>
  </si>
  <si>
    <t>Саксаганського/Толстого вул., 107/47, літ. А</t>
  </si>
  <si>
    <t>продовження та зміна площі з 353,8 кв. м на 390,9 кв. м</t>
  </si>
  <si>
    <t>062/05/14-4095</t>
  </si>
  <si>
    <t xml:space="preserve">08/7349 </t>
  </si>
  <si>
    <t>КМКДЦ</t>
  </si>
  <si>
    <t>КНП"ЦПМСД №2"Оболонського району (23379143)</t>
  </si>
  <si>
    <t>Кондратюка вул.,6</t>
  </si>
  <si>
    <t>приміщення; 1,6 поверхи</t>
  </si>
  <si>
    <t>п. 19.3</t>
  </si>
  <si>
    <t>комунальний заклад охорони здоров'я</t>
  </si>
  <si>
    <t>КНП"КДЦ" Оболонського району м. Києва (05494828)</t>
  </si>
  <si>
    <t>приміщення; 1,2,3,5,6,7 поверхи</t>
  </si>
  <si>
    <t xml:space="preserve">062/05/19-3727 </t>
  </si>
  <si>
    <t>08/6771</t>
  </si>
  <si>
    <t>ГО "Форумо Ромен Українатар" (21597960)</t>
  </si>
  <si>
    <t>Мала Житомирська вул., 9 літ. А</t>
  </si>
  <si>
    <t>була площа 35,80 кв.м</t>
  </si>
  <si>
    <t>105/01-1055/В-04</t>
  </si>
  <si>
    <t>08/7132</t>
  </si>
  <si>
    <t>ТОВ "Французький дім "Україна" (36678465)</t>
  </si>
  <si>
    <t>Старонаводницька вул., 8</t>
  </si>
  <si>
    <t>Перукарня</t>
  </si>
  <si>
    <t>ЄІС</t>
  </si>
  <si>
    <t>було:  приватний навчальний заклад (з надання освітницьких послуг з підготовки  перукарської справи та основ макіяжу)</t>
  </si>
  <si>
    <t>приватний навчальний заклад (з надання освітницьких послуг з підготовки  перукарської справи та основ макіяжу)</t>
  </si>
  <si>
    <t>100-7399</t>
  </si>
  <si>
    <t>08/7631</t>
  </si>
  <si>
    <t>ПП "ВІКІН`Г"  (19478598)</t>
  </si>
  <si>
    <t>Володимирська вул., 71-73</t>
  </si>
  <si>
    <r>
      <t xml:space="preserve">Внесення змін з 01.11.2016 року в цільове використання нежитлової будівлі,  а саме: із "розміщення магазину з торгівлі хлібобулочними та молочними виробами" на </t>
    </r>
    <r>
      <rPr>
        <b/>
        <sz val="10"/>
        <rFont val="Calibri"/>
        <family val="2"/>
        <charset val="204"/>
        <scheme val="minor"/>
      </rPr>
      <t xml:space="preserve">"розміщення офісних приміщень" </t>
    </r>
  </si>
  <si>
    <t>11</t>
  </si>
  <si>
    <t>3211/26/2/103</t>
  </si>
  <si>
    <t xml:space="preserve">08/6804 </t>
  </si>
  <si>
    <t>9.4, 
21.6</t>
  </si>
  <si>
    <t>Промтовари + товари підакцизної групи             Побутове обслуговування населеня (перукарня)</t>
  </si>
  <si>
    <t xml:space="preserve">18, 
5  </t>
  </si>
  <si>
    <t>зміна ІУ в частині цільового використання з 8% (прод.магазин без підакцизу на площі -74,30 кв. м ) на 18% та 5% (26,9 кв.м, 47,40 кв.м)</t>
  </si>
  <si>
    <t>3408/26/2/103</t>
  </si>
  <si>
    <t>08/7145</t>
  </si>
  <si>
    <t>9.3, 
17.3, 
20.1, 
18.3, 
24.5, 
17.2.</t>
  </si>
  <si>
    <t>Товари підакцизної групи;                                 Склад;                          Буфет (крім товарів підакцизної групи);                    Дитячі товари;                       Продаж/очищення питної води;                      Продтовари(крім товарів підакцизної групи)</t>
  </si>
  <si>
    <t xml:space="preserve">18, 
8, 
6, 
7, 
3, 
8  </t>
  </si>
  <si>
    <t>зміна ІУ в частині цільового використання з 8% (прод.магазин без підакцизу на площі -181,50 кв. м ) на 18% (23,20 кв. м),  8% (12,60 кв.м),  6% (25,20 кв.м), 7% (59,90 кв.м), 3% (12,50 кв.м), 8% (48,10 кв.м)</t>
  </si>
  <si>
    <t>107-30/2856</t>
  </si>
  <si>
    <t>08/6496</t>
  </si>
  <si>
    <t>Зміна ІУ (Зміна графіку)</t>
  </si>
  <si>
    <t>ФОП Болотна Т.М. (2599516901)</t>
  </si>
  <si>
    <t>Курбаса проспект, 9 А</t>
  </si>
  <si>
    <t>СЗШ № 206</t>
  </si>
  <si>
    <t xml:space="preserve">Див. докладно в табл.
Проведення занять з іноземної мови                                                                                                                                                                                                                              Було 10 год на тиждень
</t>
  </si>
  <si>
    <t xml:space="preserve">Див. докладно в табл.
Проведення занять з іноземної мови
</t>
  </si>
  <si>
    <t>107-30/3147</t>
  </si>
  <si>
    <t>08/7280</t>
  </si>
  <si>
    <t>ФОП Лящук Л.І. (2334114140)</t>
  </si>
  <si>
    <t>Ірпінська вул., 68 А</t>
  </si>
  <si>
    <t>СЗШ № 288</t>
  </si>
  <si>
    <t xml:space="preserve">Див. докладно в табл.
Проведення занять з іноземної мови                                                                                                                                                                                                                              Було 7 год на тиждень
</t>
  </si>
  <si>
    <t>107-30/3247</t>
  </si>
  <si>
    <t>08/7529</t>
  </si>
  <si>
    <t>ФОП Хмара М. О. (3387609225)</t>
  </si>
  <si>
    <t>Єфремова, вул., 21 А</t>
  </si>
  <si>
    <t>СЗШ № 304</t>
  </si>
  <si>
    <t>Див. докладно в табл.
Проведення занять з гімнастики
Було 4 год 30 хв. на тиждень</t>
  </si>
  <si>
    <t xml:space="preserve">Див. докладно в табл.
Проведення занять з гімнастики
</t>
  </si>
  <si>
    <t xml:space="preserve">062/05/17-3722 </t>
  </si>
  <si>
    <t>08/6766</t>
  </si>
  <si>
    <t>ДЮСШ "Автомобіліст", 35250939</t>
  </si>
  <si>
    <t>Оболонська вул., 21, літ.А</t>
  </si>
  <si>
    <t>приміщення; 1-4 поверх</t>
  </si>
  <si>
    <t xml:space="preserve">комунальна бюджетна установа </t>
  </si>
  <si>
    <t>100-6554</t>
  </si>
  <si>
    <t>08/6761</t>
  </si>
  <si>
    <t>Київський інститут музики ім. Р. М. Глієра (02214923)</t>
  </si>
  <si>
    <t>Саксаганського вул., 64</t>
  </si>
  <si>
    <t>п. 19.2.</t>
  </si>
  <si>
    <t xml:space="preserve">Розміщення навчальних закладів, що фінансуються з державного бюджету </t>
  </si>
  <si>
    <t>101-3812/02</t>
  </si>
  <si>
    <t>08/7276</t>
  </si>
  <si>
    <t>Спеціальна школа І-ІІ ступенів № 12 Дарницького району м. Києва</t>
  </si>
  <si>
    <t>БО "Фонд "Асперн"   (21705897)</t>
  </si>
  <si>
    <t>Харківське шосе, 121/3</t>
  </si>
  <si>
    <t>Школа № 12</t>
  </si>
  <si>
    <t>Приміщення, 2, 3 поверхи</t>
  </si>
  <si>
    <t>27.2.</t>
  </si>
  <si>
    <t>Заклад соціального захисту населення</t>
  </si>
  <si>
    <t>104-3089</t>
  </si>
  <si>
    <t>08/7248</t>
  </si>
  <si>
    <t>ГУ Національної Поліції у м. Києві (40108583)</t>
  </si>
  <si>
    <t>Тимошенка вул., 1 А</t>
  </si>
  <si>
    <t>24.6.</t>
  </si>
  <si>
    <t>Державна бюджетна установа</t>
  </si>
  <si>
    <t>Розміщення службових кабінетів, де працюють інспектори по роботі з раніше судимими особами</t>
  </si>
  <si>
    <t>Архипенка вул., 6 А</t>
  </si>
  <si>
    <t>Розміщення службового кабінету дільничих офіцерів поліції</t>
  </si>
  <si>
    <t>Північна вул., 22</t>
  </si>
  <si>
    <t>Героїв Дніпра вул., 22-Б</t>
  </si>
  <si>
    <t>Рокосовського проспект, 3 В</t>
  </si>
  <si>
    <t>Тимошенка вул., 1 Д</t>
  </si>
  <si>
    <t>Йорданська вул., 5 А</t>
  </si>
  <si>
    <t>Гайдай вул., 7</t>
  </si>
  <si>
    <t>Богатирська вул., 6</t>
  </si>
  <si>
    <t>Автозаводська вул., 83</t>
  </si>
  <si>
    <t>104-3085</t>
  </si>
  <si>
    <t>08/7245</t>
  </si>
  <si>
    <t>ТОВ "Експериментал" (36924609)</t>
  </si>
  <si>
    <t>Полярна вул., 8-В</t>
  </si>
  <si>
    <t>ЗНЗ № 285</t>
  </si>
  <si>
    <t>104-3087</t>
  </si>
  <si>
    <t>08/7247</t>
  </si>
  <si>
    <t>ФОП Фесенко С.Ю. (3120320492)</t>
  </si>
  <si>
    <t xml:space="preserve"> Героїв Сталінграда проспект, 43 А</t>
  </si>
  <si>
    <t>ЗНЗ № 268</t>
  </si>
  <si>
    <t>Студія танцю</t>
  </si>
  <si>
    <t>109/01/25-2570</t>
  </si>
  <si>
    <t>08/6214</t>
  </si>
  <si>
    <t>Національний музей історії України
код 02226103</t>
  </si>
  <si>
    <t>Десятинна вул.,1-3</t>
  </si>
  <si>
    <t>Десятинний пров.,7</t>
  </si>
  <si>
    <t>16-3825</t>
  </si>
  <si>
    <t>08/7025</t>
  </si>
  <si>
    <t>Київський міський центр зайнятості (03491091)</t>
  </si>
  <si>
    <t>Райдужна вул., 9-А</t>
  </si>
  <si>
    <t>ДНЗ № 670</t>
  </si>
  <si>
    <t>Да Дніпровської РДА не надано відповідних документів щодо продовження, оцінка майна орендарем не здійснювалася.</t>
  </si>
  <si>
    <t>3270/26/2/103</t>
  </si>
  <si>
    <t>08/6908</t>
  </si>
  <si>
    <t>ТОВ "Центр хореографічної майстерності "Веселад" (23722983)</t>
  </si>
  <si>
    <t xml:space="preserve">Шалетт вул., 1-А </t>
  </si>
  <si>
    <t>ЗНЗ № 258</t>
  </si>
  <si>
    <t xml:space="preserve">Тижнева орендна плата з урахуванням добової орендної плати, у грн. 295,11
З них: тижнева орендна плата, у грн
121,52
(Пн, Вт, Ср: 17.00-20.00 год.
Чт: 18.00-20.00 год
Пт: 17.00-20.00 год.)
Добова орендна плата у грн.
173,59 (Сб)
</t>
  </si>
  <si>
    <t xml:space="preserve">100-4669 </t>
  </si>
  <si>
    <t>08/4694</t>
  </si>
  <si>
    <t xml:space="preserve">Лятошинського вул., 26 Г </t>
  </si>
  <si>
    <t xml:space="preserve">окремо розташована будівля </t>
  </si>
  <si>
    <t>Бюджетна установа</t>
  </si>
  <si>
    <t>Голосіївська вул., 3</t>
  </si>
  <si>
    <t xml:space="preserve">(розміщення інспекторів відділу превентивної діяльності Голосіївського управління поліції) </t>
  </si>
  <si>
    <t>100-6133</t>
  </si>
  <si>
    <t>08/6287</t>
  </si>
  <si>
    <t xml:space="preserve">Приватний позашкільний навчальний заклад "Центр ШАНС" (30301428) </t>
  </si>
  <si>
    <t xml:space="preserve">Глушкова проспект, 28 </t>
  </si>
  <si>
    <t xml:space="preserve">школа I -III ступенів № 132 міста Києва </t>
  </si>
  <si>
    <t>1, 4 поверх</t>
  </si>
  <si>
    <t xml:space="preserve">повторний </t>
  </si>
  <si>
    <t>Потенційним орендарем було надано оптимізований графік використання приміщення та запропоновано застосувати орендну ставку у розмірі 3%.</t>
  </si>
  <si>
    <t>104-3090</t>
  </si>
  <si>
    <t>08/7249</t>
  </si>
  <si>
    <t>ПП "ДЖІ СТАЙЛ" (30153294)</t>
  </si>
  <si>
    <t>Гайдай вул., 10 Г</t>
  </si>
  <si>
    <t>062/05/11-3900</t>
  </si>
  <si>
    <t>08/7036</t>
  </si>
  <si>
    <t>ФО-П Кудашев О.В.  (2683609455)</t>
  </si>
  <si>
    <t>Харківське шосе, 57 літ. А</t>
  </si>
  <si>
    <t>ремонт взуття та одягу</t>
  </si>
  <si>
    <t>100-6675</t>
  </si>
  <si>
    <t>08/6906</t>
  </si>
  <si>
    <t>ТОВ "СДК Інвест Груп" (38746175)</t>
  </si>
  <si>
    <t>Саксаганського вул., 69</t>
  </si>
  <si>
    <t xml:space="preserve">підвал </t>
  </si>
  <si>
    <t>102/03/26-3460</t>
  </si>
  <si>
    <t>08/7397</t>
  </si>
  <si>
    <t>КП "Київжитлоспецексплуатація"  (03366500)</t>
  </si>
  <si>
    <t>Бальзака О. вул., 63</t>
  </si>
  <si>
    <t>20.5.</t>
  </si>
  <si>
    <t>Обслуговування житлового фонду</t>
  </si>
  <si>
    <t>107-30/3346</t>
  </si>
  <si>
    <t>08/7763</t>
  </si>
  <si>
    <t>КНП "ЦПМСД № 2"</t>
  </si>
  <si>
    <t>ФОП Бойко Н. М. (2754511686)</t>
  </si>
  <si>
    <t>Кучера вул., 5</t>
  </si>
  <si>
    <t>104-3084</t>
  </si>
  <si>
    <t>08/7139</t>
  </si>
  <si>
    <t>ФОП Корженко О.О. (2205718171)</t>
  </si>
  <si>
    <t xml:space="preserve"> Героїв Сталінграда проспект, 26 А</t>
  </si>
  <si>
    <t>Героїв Сталінграда проспект, 56 В</t>
  </si>
  <si>
    <t>109/01/25-2824</t>
  </si>
  <si>
    <t>08/6654</t>
  </si>
  <si>
    <t>ФОП Баландін Федір Володимирович
код 2682613739</t>
  </si>
  <si>
    <t>Пушкінська вул., 1-3/5</t>
  </si>
  <si>
    <t>062/05/12-3728</t>
  </si>
  <si>
    <t>08/6772</t>
  </si>
  <si>
    <t>КП Дарницьке лісопаркове господарство</t>
  </si>
  <si>
    <t>ФО-П Годорожа О.П.</t>
  </si>
  <si>
    <t>Броварське лісництво, квартал 71, інвентарний № 918</t>
  </si>
  <si>
    <t>ФОП Рябчун Віталій Миколайович (2194119653)</t>
  </si>
  <si>
    <t xml:space="preserve">Голосіївський проспект, 23, літ. А. </t>
  </si>
  <si>
    <t xml:space="preserve">цоколь </t>
  </si>
  <si>
    <t>100-7247</t>
  </si>
  <si>
    <t>08/7448</t>
  </si>
  <si>
    <t>КНП "ЦПМСД № 1" Голосіївського району м. Києва</t>
  </si>
  <si>
    <t>Фізична особа-підприєсець Очеретян Олег Валерійович (2792516978)</t>
  </si>
  <si>
    <t xml:space="preserve">Якубовського вул., 6 </t>
  </si>
  <si>
    <t>101-3838/02</t>
  </si>
  <si>
    <t>08/7340</t>
  </si>
  <si>
    <t>КНП "ЦПМСД №3 Дарницького району м. Києва"</t>
  </si>
  <si>
    <t>ТОВ "Медична лабораторія" (25288091)</t>
  </si>
  <si>
    <t>106-2399</t>
  </si>
  <si>
    <t>08/7135</t>
  </si>
  <si>
    <t>КНП "ЦПМСД №2" Подільського р-ну</t>
  </si>
  <si>
    <t xml:space="preserve">ТОВ "Діамед",                       код 32068405 </t>
  </si>
  <si>
    <t xml:space="preserve">Свободи проспект, 22 </t>
  </si>
  <si>
    <t>Аптека</t>
  </si>
  <si>
    <t>062/05/13-3312</t>
  </si>
  <si>
    <t>08/5991</t>
  </si>
  <si>
    <t>КМКЛ №2</t>
  </si>
  <si>
    <t>КП "Фармація", 05415852</t>
  </si>
  <si>
    <t>Краківська вул, 13 к.1</t>
  </si>
  <si>
    <t>062/05/16-4361</t>
  </si>
  <si>
    <t>08/7768</t>
  </si>
  <si>
    <t>КМПБ № 2</t>
  </si>
  <si>
    <t>ТОВ "Альта-С" (37687004)</t>
  </si>
  <si>
    <t>Мостицька вул., 11</t>
  </si>
  <si>
    <t>107-30/3243</t>
  </si>
  <si>
    <t>08/7491</t>
  </si>
  <si>
    <t>ФОП Неменуща О.О. (2535515327)</t>
  </si>
  <si>
    <t>Пушиної  вул., 52</t>
  </si>
  <si>
    <t>СНВК "ДНЗ-ЗНЗ "Лілея"</t>
  </si>
  <si>
    <t xml:space="preserve">Див. докладно в табл.
Проведення занять з англійської мови
</t>
  </si>
  <si>
    <t>2953/26/1/103</t>
  </si>
  <si>
    <t>08/6344</t>
  </si>
  <si>
    <t>ФОП Бондаренко Т. В. (2537002462)</t>
  </si>
  <si>
    <t>Тичини  проспект, 22 А</t>
  </si>
  <si>
    <t>ЗНЗ № 81</t>
  </si>
  <si>
    <t>тижнева орендна плата за 41,48 кв. м (Вт, Пт: 09.30-11.00; 12.30-14.00;
17.00-18.30 год.)
155,79
місячна орендна плата за 10,00 кв. м. 2069,98</t>
  </si>
  <si>
    <t>3096/26/2/103</t>
  </si>
  <si>
    <t>08/6629</t>
  </si>
  <si>
    <t>Будівельників вул., 10</t>
  </si>
  <si>
    <t>ЗНЗ № 188</t>
  </si>
  <si>
    <t xml:space="preserve"> тижнева орендна плата (Пн, Ср: 15.00-19.00 год.)
241,12 </t>
  </si>
  <si>
    <t>100-7216</t>
  </si>
  <si>
    <t>08/7413</t>
  </si>
  <si>
    <t>ПП "Центр розвитку Європи" (32977463)</t>
  </si>
  <si>
    <t>школа I- III ступенів № 286 м. Києв)</t>
  </si>
  <si>
    <t>100-7212</t>
  </si>
  <si>
    <t>08/7412</t>
  </si>
  <si>
    <t>Фізична особа-підприєсець Білецька Ірина Володимирівна  (3002914126)</t>
  </si>
  <si>
    <t xml:space="preserve">Глушкова проспект, 55 А </t>
  </si>
  <si>
    <t>Навчально-виховний комплекс "Барвінок"</t>
  </si>
  <si>
    <t xml:space="preserve">Інше  (проведення навчально-розвиткових занять, корекційної роботи з дітьми з особливими освітніми потребами) </t>
  </si>
  <si>
    <t>Глушкова проспект, 41 Б</t>
  </si>
  <si>
    <t>Фізична особа-підприєсець Білецька Ірина Володимирівна  3002914126</t>
  </si>
  <si>
    <t xml:space="preserve">Васильківська вул., 10 </t>
  </si>
  <si>
    <t>КМКЛ № 4</t>
  </si>
  <si>
    <t>ПФ "Петро Великий"</t>
  </si>
  <si>
    <t>Солом'янська вул.,17</t>
  </si>
  <si>
    <t>062/05/18-3218</t>
  </si>
  <si>
    <t>08/5909</t>
  </si>
  <si>
    <t>ПАТ "ПУМБ", 14282829</t>
  </si>
  <si>
    <t>Повітрофлотський проспект, 58,літ.А</t>
  </si>
  <si>
    <t>5.1.</t>
  </si>
  <si>
    <t>банк</t>
  </si>
  <si>
    <t>3428/26/2/103</t>
  </si>
  <si>
    <t>08/7238</t>
  </si>
  <si>
    <t>ГО "Центр суспільного розвитку "Інтер Акція" (26410209)</t>
  </si>
  <si>
    <t>1% - 20 кв.м, 4% - 24,40 кв.м</t>
  </si>
  <si>
    <t>062/05/20-4229</t>
  </si>
  <si>
    <t>08/7589</t>
  </si>
  <si>
    <t>ТОВ «Спеціалізоване виробничо-наукове підприємство «Київпроменерго»</t>
  </si>
  <si>
    <t>ТОВ «Спеціалізоване виробничо-наукове підприємство «Київпроменерго» Код 31752994</t>
  </si>
  <si>
    <t xml:space="preserve">Доброхотова, 30 (літ. В’) площею 86,2 кв. м
Вернадського, 36Б (літ. 3А)
площею 17,9 кв. м
Вернадського, 36Б (літ. 3А’)
площею 61,1 кв. м
Вернадського, 36Б (літ. 3Б)
площею 304,0 кв. м
Вернадського, 36Б (літ. 3В)
площею 164,1 кв. м
Вернадського, 36Б (літ. 2А)
площею 215,3 кв. м
Вернадського, 36Б (літ. 2Б)
площею 208,1 кв. м
та група інвентарних об’єктів
</t>
  </si>
  <si>
    <t>будівлі та група інвентарних об'єктів</t>
  </si>
  <si>
    <t>Інше (виробництво непродовольчих товарів)</t>
  </si>
  <si>
    <t>10,5 (з урахуванням коєфіцієнту 0,7)</t>
  </si>
  <si>
    <t>10 років</t>
  </si>
  <si>
    <t>позиції № 31-38 це продовження одного договору оренди</t>
  </si>
  <si>
    <t>102/03/26-2985</t>
  </si>
  <si>
    <t>08/6499</t>
  </si>
  <si>
    <t>ФОП Лисенко Н.Д   (1996900045)</t>
  </si>
  <si>
    <t>Маяковського В. просп., 46</t>
  </si>
  <si>
    <t>21.6, 
24.5.</t>
  </si>
  <si>
    <t>1 побутове обслуговування населення                   2 продаж/очищення питної води</t>
  </si>
  <si>
    <t>5, 
3</t>
  </si>
  <si>
    <t>45,80 кв.м - побутове обслуговування населення                   30,60 кв.м - продаж/очищення питної води</t>
  </si>
  <si>
    <t xml:space="preserve">97,60 кв. м
ПН 17:00-21:30             ВТ 17:00-19:00
СР 17:00-21:30
ЧТ 17:00-19:00
ПТ 17:00-20:00
</t>
  </si>
  <si>
    <t>ТОВ "Навчальний Стем-центр "Сократ"" (40893320)</t>
  </si>
  <si>
    <t>Пн. 15:00 - 19:00     Вт. 15:00 - 19:00          Ср. 15:00 - 19:00      Чт. 15:00 - 19:00     Пт. 15:00 - 19:00           Сб. 10:00 - 18:00</t>
  </si>
  <si>
    <t>Данькевича вул.,4</t>
  </si>
  <si>
    <t>інше (курси іноземних мов)</t>
  </si>
  <si>
    <t xml:space="preserve">ПН.- Птн. 16.00-18.00 </t>
  </si>
  <si>
    <t>Приміщення,          1,2 поверхи</t>
  </si>
  <si>
    <t>7,22                                                                              26,65</t>
  </si>
  <si>
    <t>15,84 кв.м                  ПН. 15:00-16:00   ВТ. 15:00-16:00     СР.15:00-16:00   ЧТ.15:00-16:00 ПТ.15:00-16:00       58,44 кв.м  ПН.14:00-19:00              ВТ. 14:00-19:00 СР.14:00-19:00 ЧТ.14:00-19:00 ПТ.14:00-19:00         Під час літніх  канікул  з 01.06 по 31.08 приміщення не орендується</t>
  </si>
  <si>
    <t>5                       25</t>
  </si>
  <si>
    <t>22                  110</t>
  </si>
  <si>
    <t>158,44    2931,5                  3089,94</t>
  </si>
  <si>
    <t xml:space="preserve">Громадська організація "Асоціація молоді та спорту" </t>
  </si>
  <si>
    <t xml:space="preserve">нежитловий будинок (школа № 286 1-3 ступенів м.Києва) </t>
  </si>
  <si>
    <t>приміщення на 2 поверсі школи 1-3 ступенів № 286 міста Києва</t>
  </si>
  <si>
    <t xml:space="preserve">Заболотного вул., 6-А </t>
  </si>
  <si>
    <t xml:space="preserve">Розміщення громадської організації на площі, що не використовується для провадження підприємницької діяльнотсі </t>
  </si>
  <si>
    <t xml:space="preserve">1%- 20 кв.м-0,70 грн              4% -124,0 кв.м.-17,35 грн. </t>
  </si>
  <si>
    <t>пн.17.00 -21.00             ср. 17.00-21.00       пт. 10.00-21.00</t>
  </si>
  <si>
    <t>ТОВ "Центр іноземних мов "Ефект"</t>
  </si>
  <si>
    <t>нежитловий будинок</t>
  </si>
  <si>
    <t xml:space="preserve">II поверх нежитлового приміщення </t>
  </si>
  <si>
    <t xml:space="preserve">Стельмаха вул., 9 </t>
  </si>
  <si>
    <t xml:space="preserve">Інше використання нерухомого майна (проведення занять з вивчення іноземної мови (погодинно) </t>
  </si>
  <si>
    <t xml:space="preserve">Пн. 14.00-21.30      Вт. 14.00-21.30        Ср.14.00-21.30       Чт. 14.00-21.30        Пт.14.00-21.30 </t>
  </si>
  <si>
    <t xml:space="preserve">40,70 кв. м                      ПН 16:00-18:00
ВТ 16:00-19:00
СР 16:00-18:00
ЧТ 16:00-19:00
</t>
  </si>
  <si>
    <t xml:space="preserve">40,70 кв. м                      ПН 16:00-19:00
ВТ 16:00-19:00
СР 16:00-19:00
ЧТ 16:00-19:00
</t>
  </si>
  <si>
    <t>33,00 кв. м
ПН 16:00-17:30             ВТ 16:00-18:00
СР 16:00-17:30
ЧТ 16:00-18:00</t>
  </si>
  <si>
    <t xml:space="preserve">33,00 кв. м
ПН 16:00-17:30             ВТ 15:30-17:30
СР 16:00-17:30
ЧТ 15:30-17:30
ПТ 15:30-16:30
</t>
  </si>
  <si>
    <t>Єфремова, вул., 21-А</t>
  </si>
  <si>
    <t>82,62 кв. м                  ПН 18:00-19:30      
СР 18:00-19:30
ПТ 18:00-19:30</t>
  </si>
  <si>
    <t>82,62 кв. м                  ПН 17:00-19:00      
СР 17:00-19:00
ПТ 17:00-19:00</t>
  </si>
  <si>
    <t xml:space="preserve">Київський інститут музики ім. Р. М. Глієра </t>
  </si>
  <si>
    <t>нежитловий</t>
  </si>
  <si>
    <t>нежитлове приміщення 1 поверху</t>
  </si>
  <si>
    <t xml:space="preserve">каб. 103               пн. 13.30-18.30    Вт. 13.30-20.00    Ср.13.30-20.00      Чт. 13.30-20.00      суб. 8.30-15.45       каб.105                 пн. 19.00-20.00     ср. 14.20-19.50      чт. 14.20-19.50 </t>
  </si>
  <si>
    <t xml:space="preserve">1 грн на рік </t>
  </si>
  <si>
    <t>Пн. 18:00 - 21:00     Ср. 18:00 - 21:00           Пт. 18:00 - 21:00</t>
  </si>
  <si>
    <t>Нежитловий
ЗНЗ № 258</t>
  </si>
  <si>
    <t>8,68 (погодинна оренда)
7,23 (добова оренда)</t>
  </si>
  <si>
    <t>Пн, Вт, Ср: 17.00-20.00 год.
Чт: 18.00-20.00 год
Пт: 17.00-20.00 год.
Сб: 24 год.</t>
  </si>
  <si>
    <t>14 (погодинна оренда)
24 (добова оренда)</t>
  </si>
  <si>
    <t>56
96</t>
  </si>
  <si>
    <t>486.08 (погодинна оренда)
694,36 (добова оренда)</t>
  </si>
  <si>
    <t>Пушиної вул., 52</t>
  </si>
  <si>
    <t>36,00 кв. м
ВТ 15:30-16:30
ПТ 15:30-16:30</t>
  </si>
  <si>
    <t>Нежитловий
ЗНЗ № 81</t>
  </si>
  <si>
    <t>Тичини  проспект, 22-А</t>
  </si>
  <si>
    <t>41,48</t>
  </si>
  <si>
    <t>Вт, Пт: 09.30-11.00; 12.30-14.00;
17.00-18.30 год.</t>
  </si>
  <si>
    <t>Нежитловий
ЗНЗ № 188</t>
  </si>
  <si>
    <t>Пн, Ср: 15.00-19.00 год.</t>
  </si>
  <si>
    <t xml:space="preserve">Приватне підприємство "Центр розвитку Європи" </t>
  </si>
  <si>
    <t xml:space="preserve">нежитловий будинок(школа I -III ступенів № 286 міста Києва) </t>
  </si>
  <si>
    <t>1 поверх нежитлового приміщення</t>
  </si>
  <si>
    <t>Інше використання нерухомого майна (для проведення занять з вивчення іноземної мови)</t>
  </si>
  <si>
    <t>Пн.: 15.00-19.00
Вт.: 16.00-20.00
Ср.: 15.00-19.00
Чт.: 16.00-20.00</t>
  </si>
  <si>
    <t>Фізична особа-підприєсець Білецька Ірина Володимирівна</t>
  </si>
  <si>
    <t xml:space="preserve">Глушкова проспект, 55-А </t>
  </si>
  <si>
    <t xml:space="preserve">Інше використання нерухомого майна (проведення навчально-розвиткових занять, корекційної роботи з дітьми з особливими освітніми потребами) </t>
  </si>
  <si>
    <t xml:space="preserve"> Пн.: 16.00-18.00
Вт.: 16.00-18.00
Ср.: 16.00-18.00
Чт.: 16.00-18.00 </t>
  </si>
  <si>
    <t>Інше використання нерухомого майна (проведення навчально-розвиткових занять, корекційної роботи з дітьми з особливими освітніми потребами)</t>
  </si>
  <si>
    <t xml:space="preserve">Пн.: 15.00-16.00
Вт.: 16.00-18.00
Ср.: 15.00-16.00
Чт.: 16.00-18.00 </t>
  </si>
  <si>
    <t>Приватний позашкільний навчальний заклад "Центр ШАНС"</t>
  </si>
  <si>
    <t xml:space="preserve">нежитловий будинок(школа I -III ступенів № 132 міста Києва) </t>
  </si>
  <si>
    <t>1 поверх-247,37 кв.м        4 поверх-54,00 кв.м</t>
  </si>
  <si>
    <t xml:space="preserve">Розміщення приватного навчального закладу </t>
  </si>
  <si>
    <r>
      <rPr>
        <b/>
        <sz val="10"/>
        <rFont val="Calibri"/>
        <family val="2"/>
        <charset val="204"/>
        <scheme val="minor"/>
      </rPr>
      <t>24,12 кв.м. – каб. 120</t>
    </r>
    <r>
      <rPr>
        <sz val="10"/>
        <rFont val="Calibri"/>
        <family val="2"/>
        <charset val="204"/>
        <scheme val="minor"/>
      </rPr>
      <t xml:space="preserve">
Пн.-18.35-19.35
Пт.- 18.35-19.35
</t>
    </r>
    <r>
      <rPr>
        <b/>
        <sz val="10"/>
        <rFont val="Calibri"/>
        <family val="2"/>
        <charset val="204"/>
        <scheme val="minor"/>
      </rPr>
      <t xml:space="preserve">168,50 кв.м. – каб. 124 </t>
    </r>
    <r>
      <rPr>
        <sz val="10"/>
        <rFont val="Calibri"/>
        <family val="2"/>
        <charset val="204"/>
        <scheme val="minor"/>
      </rPr>
      <t xml:space="preserve">
Пн.- 18.10-19.10
Ср.- 18.10-19.10
Пт. -18.10-19.10
</t>
    </r>
    <r>
      <rPr>
        <b/>
        <sz val="10"/>
        <rFont val="Calibri"/>
        <family val="2"/>
        <charset val="204"/>
        <scheme val="minor"/>
      </rPr>
      <t>54, 75 кв.м. – каб. 132</t>
    </r>
    <r>
      <rPr>
        <sz val="10"/>
        <rFont val="Calibri"/>
        <family val="2"/>
        <charset val="204"/>
        <scheme val="minor"/>
      </rPr>
      <t xml:space="preserve">
Пн.-19.20-20.20
Вт.- 18.00-19.00
Ср.- 19.30-20.30
Чт. -19.30-20.30
Пт.- 16.00-17.00
</t>
    </r>
    <r>
      <rPr>
        <b/>
        <sz val="10"/>
        <rFont val="Calibri"/>
        <family val="2"/>
        <charset val="204"/>
        <scheme val="minor"/>
      </rPr>
      <t>18 кв.м.- каб. 402</t>
    </r>
    <r>
      <rPr>
        <sz val="10"/>
        <rFont val="Calibri"/>
        <family val="2"/>
        <charset val="204"/>
        <scheme val="minor"/>
      </rPr>
      <t xml:space="preserve">
Пн.-16.30-17.15
Ср.- 16.30-17.15
</t>
    </r>
    <r>
      <rPr>
        <b/>
        <sz val="10"/>
        <rFont val="Calibri"/>
        <family val="2"/>
        <charset val="204"/>
        <scheme val="minor"/>
      </rPr>
      <t xml:space="preserve">36 кв.м. – каб. 408 </t>
    </r>
    <r>
      <rPr>
        <sz val="10"/>
        <rFont val="Calibri"/>
        <family val="2"/>
        <charset val="204"/>
        <scheme val="minor"/>
      </rPr>
      <t xml:space="preserve">
Пн.-16.30-17.15
Чт.- 16.30-17.15
</t>
    </r>
  </si>
  <si>
    <t>Пн.: 16.00-18.00
Вт.: 16.00-18.00
Ср.: 16.00-18.00
Чт.: 16.00-18.00</t>
  </si>
  <si>
    <t>Питання оренди 16.05.2017</t>
  </si>
  <si>
    <t>Зняти з розгляду</t>
  </si>
  <si>
    <t>Протокол №48 від 16.05.2017 - за пропозицією Орендодавця знято з розгляду на доопрацювання. Протокол №44 від 28.03.2017 питання на доопрацювання депутату КМР Діденко Я.О.
Протокол №43 від 14.03.2017 - питання не розглянуто та перенесено. Протокол №42 від 16.02.2017 - питання не розглянуто та перенесено. Протокол №41 від 16.02.2017 - Питання не розглянуто та перенесено</t>
  </si>
  <si>
    <t>Протокол №48 від 16.05.2017 - питання не розглянуто та перенесено. Протокол №45 від 07.04.2017, 11.04.2017 - Доручити Печерській РДА оптимізувати графік використання  та орендну плату нежитлових приміщень</t>
  </si>
  <si>
    <t xml:space="preserve">Протокол №48 від 16.05.2017 - питання не розглянуто та перенесено. Протокол №45 від 07.04.2017 - знято на доопрацювання депутатом С.Артеменком. Протокол №44 від 28.03.2017 - питання не розглянуто та перенесено.
Протокол №43 від 14.03.2017 - питання не розглянуто та перенесено. Протокол №42 від 16.02.2017 - питання не розглянуто та перенесено. </t>
  </si>
  <si>
    <t xml:space="preserve">Протокол №48 від 16.05.2017 - питання не розглянуто та перенесено. Протокол №45 від 07.04.2016 та від 11.04.2016 знято на доопрацювання депутатам С.Артеменку та Я.Діденку. Протокол №44 від 28.03.2017 - питання не розглянуто та перенесено.
Протокол №43 від 14.03.2017 - питання не розглянуто та перенесено. </t>
  </si>
  <si>
    <t xml:space="preserve">Протокол №48 від 16.05.2017 - питання не розглянуто та перенесено. Протокол №45 від 07.04.2017 та від 11.04.2017 - перенесено на доопрцювання. Протокол №44 від 28.03.2017 - питання не розглянято та перенесено.
Протокол №43 від 14.03.2017 - питання не розглянуто та перенесено. </t>
  </si>
  <si>
    <t xml:space="preserve">Протокол №48 від 16.05.2017 - питання не розглянуто та перенесено. Протокол №45 від 07.04.2017 та від 11.04.2017 - перенесено на доопрцювання.Протокол №44 від 28.03.2017 - питання не розглянуто та перенесено.
Протокол №43 від 14.03.2017 - питання не розглянуто та перенесено. </t>
  </si>
  <si>
    <t>Протокол №48 від 16.05.2017 - питання не розглянуто та перенесено. Протокол №45 від 07.04.2017 та від 11.04.2017 - перенесено на доопрцювання.</t>
  </si>
  <si>
    <t>Протокол №48 від 16.05.2017 - питання не розглянуто та перенесено. Протокол №45 від 07.04.2017 та від 11.04.2017 - знято з розгляду на доопрцювання депутатом Л.Антонєнком, М.Буділовим</t>
  </si>
  <si>
    <t>Протокол №48 від 16.05.2017 - питання не розглянуто та перенесено. Протокол №45 від 07.04.2017, 11.04.2017 - перенесено розгляд питання. Протокол №44 від 28.03.2017 - перенести питання</t>
  </si>
  <si>
    <t>Протокол №48 від 16.05.2017 - питання не розглянуто та перенесено. Протокол №45 від 07.04.2017 та 11.07.2017 знято на доопрацювання депутатами М.Іщенком, М.Буділовим</t>
  </si>
  <si>
    <t>Протокол №48 від 16.05.2017 - питання не розглянуто та перенесено. Протокол №45 від 07.04.2017 та від 11.04.2017 - знято з розгляду на доопрцювання депутатом В.Сторожуком</t>
  </si>
  <si>
    <t>Протокол №48 від 16.05.2017 - питання не розглянуто та перенесено. Протокол №45 від 07.04.2017 та від 11.04.2017 - знято з розгляду на доопрцювання депутатом М.Буділовим</t>
  </si>
  <si>
    <t xml:space="preserve">Протокол №48 від 16.05.2017 - питання не розглянуто та перенесено. Протокол №45 від 07.04.2017, 11.04.2017 - перенесено. Балансоутримувачу майна надати поповерхові плани. </t>
  </si>
  <si>
    <t xml:space="preserve">Протокол №48 від 16.05.2017 - питання не розглянуто та перенесено. Протокол №45 від 07.04.2017, 11.04.2017 - перенесено. Орендодавцю майна надати поповерхові плани. </t>
  </si>
  <si>
    <t>Протокол №48 від 16.05.2017 - питання не розглянуто та перенесено. Протокол №45 від 07.04.2017, 11.04.2017 - знято на доопрацювання депутатом В.Сторожуком</t>
  </si>
  <si>
    <t>Протокол №48 від 16.05.2017 - питання не розглянуто та перенесено. Протокол №45 від 07.04.2017, 11.07.2014 - перенесено. Орендодавцю майна актуалізувати експертну оцінку майна</t>
  </si>
  <si>
    <t>Протокол №48 від 16.05.2017 - питання не розглянуто та перенесено. Протокол №45 від 07.04.2017, 11.04.2017 знято на доопрацювання депутатом Г.Свириденко</t>
  </si>
  <si>
    <t xml:space="preserve">Протокол №48 від 16.05.2017 - питання не розглянуто та перенесено. </t>
  </si>
  <si>
    <t>Протокол №48 від 16.05.2017 - питання не набрало голосів.  Протокол №47 від 12.05.2017 - Перенесоно. Орендодавцю запросити потенційних орендарів</t>
  </si>
  <si>
    <t>ФО-П Діхтяр Л. В.</t>
  </si>
  <si>
    <t>станція метро "Оболонь"</t>
  </si>
  <si>
    <t>69.2.</t>
  </si>
  <si>
    <t>69.1.</t>
  </si>
  <si>
    <t>Зміна ІУ (Тимчасове призупинення нарахування орендної плати)</t>
  </si>
  <si>
    <t>КП "Київський 
метрополітен"</t>
  </si>
  <si>
    <t>ТОВ "Феномен-Ю.М."  код ЄДРПОУ 36025119</t>
  </si>
  <si>
    <t>Станція метро "Лівобережна"</t>
  </si>
  <si>
    <t>до 06.06.2019</t>
  </si>
  <si>
    <t>Тимчасове припинення нарахування орендної плати, у зв"язку із проведенням капітального ремонту станції метро "Лівобережна" з 18.02.2017 по 28.04.2017</t>
  </si>
  <si>
    <t>50% - 70754,17 грн.</t>
  </si>
  <si>
    <t>08/5602</t>
  </si>
  <si>
    <t>Протокол №48 від 16.05.2017 - питання не розглянуто та перенесено. Протокол №47 від 12.05.2017 - перенесено на доопрацювання С.Артеменко</t>
  </si>
  <si>
    <t>062/05/13-3142</t>
  </si>
  <si>
    <t>08/5800</t>
  </si>
  <si>
    <t>Протокол №48 від 16.05.2017 - перенесено на доопрацювання депутатом М.Буділовим. Протокол №47 від 12.05.2017 - питання не розглянуто та перенесено</t>
  </si>
  <si>
    <t>Протокол №48 від 16.05.2017 - Знято з розгляду на доопрацювання Орендодавцю.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</si>
</sst>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1"/>
      <color indexed="8"/>
      <name val="Calibri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8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3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</cellStyleXfs>
  <cellXfs count="438">
    <xf numFmtId="0" fontId="0" fillId="0" borderId="0" xfId="0"/>
    <xf numFmtId="0" fontId="0" fillId="0" borderId="1" xfId="0" applyBorder="1"/>
    <xf numFmtId="0" fontId="0" fillId="0" borderId="0" xfId="0" applyBorder="1"/>
    <xf numFmtId="0" fontId="5" fillId="2" borderId="3" xfId="1" applyNumberFormat="1" applyFont="1" applyFill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0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11" fillId="7" borderId="13" xfId="0" applyNumberFormat="1" applyFont="1" applyFill="1" applyBorder="1" applyAlignment="1">
      <alignment horizontal="center" vertical="center" wrapText="1"/>
    </xf>
    <xf numFmtId="49" fontId="11" fillId="7" borderId="11" xfId="0" applyNumberFormat="1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4" fontId="5" fillId="2" borderId="3" xfId="2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14" fontId="3" fillId="3" borderId="3" xfId="1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4" fontId="3" fillId="3" borderId="3" xfId="2" applyNumberFormat="1" applyFont="1" applyFill="1" applyBorder="1" applyAlignment="1" applyProtection="1">
      <alignment horizontal="center" vertical="center" wrapText="1"/>
    </xf>
    <xf numFmtId="4" fontId="3" fillId="3" borderId="3" xfId="3" applyNumberFormat="1" applyFont="1" applyFill="1" applyBorder="1" applyAlignment="1" applyProtection="1">
      <alignment horizontal="center" vertical="center" wrapText="1"/>
    </xf>
    <xf numFmtId="164" fontId="3" fillId="3" borderId="3" xfId="2" applyFont="1" applyFill="1" applyBorder="1" applyAlignment="1" applyProtection="1">
      <alignment horizontal="center" vertical="center" wrapText="1"/>
    </xf>
    <xf numFmtId="4" fontId="3" fillId="3" borderId="3" xfId="3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14" fontId="19" fillId="8" borderId="3" xfId="1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19" fillId="8" borderId="3" xfId="0" applyNumberFormat="1" applyFont="1" applyFill="1" applyBorder="1" applyAlignment="1">
      <alignment horizontal="center" vertical="center" wrapText="1"/>
    </xf>
    <xf numFmtId="4" fontId="3" fillId="0" borderId="3" xfId="4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1" applyNumberFormat="1" applyFont="1" applyFill="1" applyBorder="1" applyAlignment="1">
      <alignment horizontal="center" vertical="center" wrapText="1"/>
    </xf>
    <xf numFmtId="49" fontId="19" fillId="0" borderId="3" xfId="1" applyNumberFormat="1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14" fontId="19" fillId="0" borderId="3" xfId="1" applyNumberFormat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" fontId="19" fillId="0" borderId="3" xfId="2" applyNumberFormat="1" applyFont="1" applyFill="1" applyBorder="1" applyAlignment="1" applyProtection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4" fontId="19" fillId="0" borderId="3" xfId="6" applyNumberFormat="1" applyFont="1" applyFill="1" applyBorder="1" applyAlignment="1" applyProtection="1">
      <alignment horizontal="center" vertical="center" wrapText="1"/>
    </xf>
    <xf numFmtId="4" fontId="19" fillId="0" borderId="3" xfId="6" applyNumberFormat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" fontId="3" fillId="2" borderId="3" xfId="6" applyNumberFormat="1" applyFont="1" applyFill="1" applyBorder="1" applyAlignment="1" applyProtection="1">
      <alignment horizontal="center" vertical="center" wrapText="1"/>
    </xf>
    <xf numFmtId="4" fontId="3" fillId="2" borderId="3" xfId="6" applyNumberFormat="1" applyFont="1" applyFill="1" applyBorder="1" applyAlignment="1">
      <alignment horizontal="center" vertical="center" wrapText="1"/>
    </xf>
    <xf numFmtId="0" fontId="20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9" fillId="0" borderId="3" xfId="8" applyFont="1" applyFill="1" applyBorder="1" applyAlignment="1">
      <alignment horizontal="center" vertical="center" wrapText="1"/>
    </xf>
    <xf numFmtId="3" fontId="19" fillId="0" borderId="3" xfId="2" applyNumberFormat="1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4" fontId="19" fillId="0" borderId="3" xfId="11" applyNumberFormat="1" applyFont="1" applyFill="1" applyBorder="1" applyAlignment="1" applyProtection="1">
      <alignment horizontal="right" vertical="center" wrapText="1"/>
    </xf>
    <xf numFmtId="0" fontId="19" fillId="0" borderId="3" xfId="2" applyNumberFormat="1" applyFont="1" applyFill="1" applyBorder="1" applyAlignment="1" applyProtection="1">
      <alignment horizontal="center" vertical="center" wrapText="1"/>
    </xf>
    <xf numFmtId="4" fontId="19" fillId="0" borderId="3" xfId="11" applyNumberFormat="1" applyFont="1" applyFill="1" applyBorder="1" applyAlignment="1">
      <alignment horizontal="right" vertical="center" wrapText="1"/>
    </xf>
    <xf numFmtId="4" fontId="19" fillId="0" borderId="3" xfId="1" applyNumberFormat="1" applyFont="1" applyFill="1" applyBorder="1" applyAlignment="1">
      <alignment horizontal="center" vertical="center" wrapText="1"/>
    </xf>
    <xf numFmtId="0" fontId="19" fillId="8" borderId="3" xfId="1" applyFont="1" applyFill="1" applyBorder="1" applyAlignment="1">
      <alignment horizontal="center" vertical="center" wrapText="1"/>
    </xf>
    <xf numFmtId="0" fontId="19" fillId="0" borderId="4" xfId="8" applyFont="1" applyFill="1" applyBorder="1" applyAlignment="1">
      <alignment wrapText="1"/>
    </xf>
    <xf numFmtId="0" fontId="19" fillId="5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" fontId="3" fillId="0" borderId="3" xfId="3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4" fontId="19" fillId="2" borderId="3" xfId="1" applyNumberFormat="1" applyFont="1" applyFill="1" applyBorder="1" applyAlignment="1">
      <alignment horizontal="center" vertical="center" wrapText="1"/>
    </xf>
    <xf numFmtId="0" fontId="19" fillId="6" borderId="3" xfId="8" applyFont="1" applyFill="1" applyBorder="1" applyAlignment="1">
      <alignment horizontal="center" vertical="center" wrapText="1"/>
    </xf>
    <xf numFmtId="0" fontId="19" fillId="2" borderId="3" xfId="1" applyNumberFormat="1" applyFont="1" applyFill="1" applyBorder="1" applyAlignment="1">
      <alignment horizontal="center" vertical="center" wrapText="1"/>
    </xf>
    <xf numFmtId="0" fontId="19" fillId="2" borderId="3" xfId="8" applyFont="1" applyFill="1" applyBorder="1" applyAlignment="1">
      <alignment horizontal="center" vertical="center" wrapText="1"/>
    </xf>
    <xf numFmtId="3" fontId="19" fillId="2" borderId="3" xfId="2" applyNumberFormat="1" applyFont="1" applyFill="1" applyBorder="1" applyAlignment="1" applyProtection="1">
      <alignment horizontal="center" vertical="center" wrapText="1"/>
    </xf>
    <xf numFmtId="4" fontId="19" fillId="2" borderId="3" xfId="11" applyNumberFormat="1" applyFont="1" applyFill="1" applyBorder="1" applyAlignment="1" applyProtection="1">
      <alignment horizontal="right" vertical="center" wrapText="1"/>
    </xf>
    <xf numFmtId="0" fontId="19" fillId="2" borderId="3" xfId="2" applyNumberFormat="1" applyFont="1" applyFill="1" applyBorder="1" applyAlignment="1" applyProtection="1">
      <alignment horizontal="center" vertical="center" wrapText="1"/>
    </xf>
    <xf numFmtId="4" fontId="19" fillId="2" borderId="3" xfId="11" applyNumberFormat="1" applyFont="1" applyFill="1" applyBorder="1" applyAlignment="1">
      <alignment horizontal="right" vertical="center" wrapText="1"/>
    </xf>
    <xf numFmtId="4" fontId="19" fillId="2" borderId="3" xfId="1" applyNumberFormat="1" applyFont="1" applyFill="1" applyBorder="1" applyAlignment="1">
      <alignment horizontal="center" vertical="center" wrapText="1"/>
    </xf>
    <xf numFmtId="0" fontId="19" fillId="0" borderId="4" xfId="8" applyFont="1" applyBorder="1" applyAlignment="1">
      <alignment wrapText="1"/>
    </xf>
    <xf numFmtId="49" fontId="19" fillId="2" borderId="3" xfId="1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4" fontId="19" fillId="0" borderId="3" xfId="8" applyNumberFormat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 wrapText="1"/>
    </xf>
    <xf numFmtId="49" fontId="19" fillId="2" borderId="3" xfId="2" applyNumberFormat="1" applyFont="1" applyFill="1" applyBorder="1" applyAlignment="1" applyProtection="1">
      <alignment horizontal="center" vertical="center" wrapText="1"/>
    </xf>
    <xf numFmtId="0" fontId="18" fillId="0" borderId="0" xfId="0" applyFont="1"/>
    <xf numFmtId="0" fontId="2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3" fillId="0" borderId="0" xfId="0" applyFont="1"/>
    <xf numFmtId="14" fontId="19" fillId="2" borderId="3" xfId="8" applyNumberFormat="1" applyFont="1" applyFill="1" applyBorder="1" applyAlignment="1">
      <alignment horizontal="center" vertical="center" wrapText="1"/>
    </xf>
    <xf numFmtId="0" fontId="19" fillId="2" borderId="3" xfId="8" applyNumberFormat="1" applyFont="1" applyFill="1" applyBorder="1" applyAlignment="1">
      <alignment horizontal="center" vertical="center" wrapText="1"/>
    </xf>
    <xf numFmtId="4" fontId="19" fillId="2" borderId="3" xfId="23" applyNumberFormat="1" applyFont="1" applyFill="1" applyBorder="1" applyAlignment="1">
      <alignment horizontal="right" vertical="center" wrapText="1"/>
    </xf>
    <xf numFmtId="0" fontId="20" fillId="0" borderId="4" xfId="8" applyFont="1" applyBorder="1" applyAlignment="1">
      <alignment wrapText="1"/>
    </xf>
    <xf numFmtId="14" fontId="20" fillId="2" borderId="3" xfId="0" applyNumberFormat="1" applyFont="1" applyFill="1" applyBorder="1" applyAlignment="1">
      <alignment horizontal="center" vertical="center" wrapText="1"/>
    </xf>
    <xf numFmtId="14" fontId="19" fillId="8" borderId="3" xfId="0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4" fontId="20" fillId="2" borderId="3" xfId="0" applyNumberFormat="1" applyFont="1" applyFill="1" applyBorder="1" applyAlignment="1">
      <alignment horizontal="center" vertical="center" wrapText="1"/>
    </xf>
    <xf numFmtId="0" fontId="20" fillId="2" borderId="3" xfId="0" applyNumberFormat="1" applyFont="1" applyFill="1" applyBorder="1" applyAlignment="1">
      <alignment horizontal="center" vertical="center" wrapText="1"/>
    </xf>
    <xf numFmtId="4" fontId="20" fillId="2" borderId="3" xfId="5" applyNumberFormat="1" applyFont="1" applyFill="1" applyBorder="1" applyAlignment="1">
      <alignment horizontal="center" vertical="center" wrapText="1"/>
    </xf>
    <xf numFmtId="0" fontId="20" fillId="2" borderId="3" xfId="2" applyNumberFormat="1" applyFont="1" applyFill="1" applyBorder="1" applyAlignment="1" applyProtection="1">
      <alignment horizontal="center" vertical="center" wrapText="1"/>
    </xf>
    <xf numFmtId="4" fontId="20" fillId="2" borderId="3" xfId="5" applyNumberFormat="1" applyFont="1" applyFill="1" applyBorder="1" applyAlignment="1">
      <alignment horizontal="right" vertical="center" wrapText="1"/>
    </xf>
    <xf numFmtId="0" fontId="19" fillId="8" borderId="3" xfId="1" applyNumberFormat="1" applyFont="1" applyFill="1" applyBorder="1" applyAlignment="1">
      <alignment horizontal="center" vertical="center" wrapText="1"/>
    </xf>
    <xf numFmtId="49" fontId="19" fillId="8" borderId="3" xfId="1" applyNumberFormat="1" applyFont="1" applyFill="1" applyBorder="1" applyAlignment="1">
      <alignment horizontal="center" vertical="center" wrapText="1"/>
    </xf>
    <xf numFmtId="49" fontId="19" fillId="8" borderId="3" xfId="0" applyNumberFormat="1" applyFont="1" applyFill="1" applyBorder="1" applyAlignment="1">
      <alignment horizontal="center" vertical="center" wrapText="1"/>
    </xf>
    <xf numFmtId="4" fontId="19" fillId="8" borderId="3" xfId="2" applyNumberFormat="1" applyFont="1" applyFill="1" applyBorder="1" applyAlignment="1" applyProtection="1">
      <alignment horizontal="center" vertical="center" wrapText="1"/>
    </xf>
    <xf numFmtId="4" fontId="19" fillId="8" borderId="3" xfId="6" applyNumberFormat="1" applyFont="1" applyFill="1" applyBorder="1" applyAlignment="1" applyProtection="1">
      <alignment horizontal="center" vertical="center" wrapText="1"/>
    </xf>
    <xf numFmtId="4" fontId="19" fillId="8" borderId="3" xfId="6" applyNumberFormat="1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4" fontId="19" fillId="8" borderId="3" xfId="0" applyNumberFormat="1" applyFont="1" applyFill="1" applyBorder="1" applyAlignment="1">
      <alignment horizontal="center" vertical="center" wrapText="1"/>
    </xf>
    <xf numFmtId="9" fontId="20" fillId="2" borderId="3" xfId="0" applyNumberFormat="1" applyFont="1" applyFill="1" applyBorder="1" applyAlignment="1">
      <alignment horizontal="center" vertical="center" wrapText="1"/>
    </xf>
    <xf numFmtId="4" fontId="19" fillId="2" borderId="3" xfId="2" applyNumberFormat="1" applyFont="1" applyFill="1" applyBorder="1" applyAlignment="1" applyProtection="1">
      <alignment horizontal="center" vertical="center" wrapText="1"/>
    </xf>
    <xf numFmtId="4" fontId="19" fillId="2" borderId="3" xfId="3" applyNumberFormat="1" applyFont="1" applyFill="1" applyBorder="1" applyAlignment="1" applyProtection="1">
      <alignment horizontal="center" vertical="center" wrapText="1"/>
    </xf>
    <xf numFmtId="4" fontId="19" fillId="2" borderId="3" xfId="3" applyNumberFormat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right" vertical="center" wrapText="1"/>
    </xf>
    <xf numFmtId="4" fontId="19" fillId="2" borderId="3" xfId="0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4" fontId="3" fillId="0" borderId="3" xfId="2" applyNumberFormat="1" applyFont="1" applyFill="1" applyBorder="1" applyAlignment="1" applyProtection="1">
      <alignment horizontal="center" vertical="center" wrapText="1"/>
    </xf>
    <xf numFmtId="4" fontId="3" fillId="0" borderId="3" xfId="6" applyNumberFormat="1" applyFont="1" applyFill="1" applyBorder="1" applyAlignment="1" applyProtection="1">
      <alignment horizontal="center" vertical="center" wrapText="1"/>
    </xf>
    <xf numFmtId="4" fontId="3" fillId="0" borderId="3" xfId="6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14" fontId="19" fillId="0" borderId="3" xfId="0" applyNumberFormat="1" applyFont="1" applyFill="1" applyBorder="1" applyAlignment="1">
      <alignment horizontal="center" vertical="center"/>
    </xf>
    <xf numFmtId="4" fontId="19" fillId="0" borderId="3" xfId="0" applyNumberFormat="1" applyFont="1" applyFill="1" applyBorder="1" applyAlignment="1">
      <alignment horizontal="center" vertical="center"/>
    </xf>
    <xf numFmtId="14" fontId="19" fillId="2" borderId="3" xfId="0" applyNumberFormat="1" applyFont="1" applyFill="1" applyBorder="1" applyAlignment="1">
      <alignment horizontal="center" vertical="center" wrapText="1"/>
    </xf>
    <xf numFmtId="4" fontId="19" fillId="2" borderId="3" xfId="0" applyNumberFormat="1" applyFont="1" applyFill="1" applyBorder="1" applyAlignment="1">
      <alignment horizontal="center" vertical="center" wrapText="1"/>
    </xf>
    <xf numFmtId="4" fontId="19" fillId="2" borderId="3" xfId="5" applyNumberFormat="1" applyFont="1" applyFill="1" applyBorder="1" applyAlignment="1">
      <alignment horizontal="center" vertical="center" wrapText="1"/>
    </xf>
    <xf numFmtId="4" fontId="19" fillId="2" borderId="3" xfId="5" applyNumberFormat="1" applyFont="1" applyFill="1" applyBorder="1" applyAlignment="1">
      <alignment horizontal="right" vertical="center" wrapText="1"/>
    </xf>
    <xf numFmtId="0" fontId="19" fillId="2" borderId="3" xfId="0" applyNumberFormat="1" applyFont="1" applyFill="1" applyBorder="1" applyAlignment="1">
      <alignment horizontal="center" vertical="center" wrapText="1"/>
    </xf>
    <xf numFmtId="4" fontId="19" fillId="0" borderId="3" xfId="8" applyNumberFormat="1" applyFont="1" applyFill="1" applyBorder="1" applyAlignment="1">
      <alignment horizontal="center" vertical="center"/>
    </xf>
    <xf numFmtId="14" fontId="20" fillId="0" borderId="3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14" fontId="19" fillId="0" borderId="3" xfId="0" applyNumberFormat="1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14" fontId="19" fillId="0" borderId="3" xfId="8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23" fillId="0" borderId="0" xfId="0" applyFont="1" applyFill="1"/>
    <xf numFmtId="0" fontId="3" fillId="2" borderId="3" xfId="0" applyFont="1" applyFill="1" applyBorder="1" applyAlignment="1">
      <alignment horizontal="center" vertical="center"/>
    </xf>
    <xf numFmtId="4" fontId="3" fillId="2" borderId="3" xfId="3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" fontId="19" fillId="2" borderId="3" xfId="9" applyNumberFormat="1" applyFont="1" applyFill="1" applyBorder="1" applyAlignment="1">
      <alignment horizontal="right" vertical="center" wrapText="1"/>
    </xf>
    <xf numFmtId="4" fontId="19" fillId="2" borderId="3" xfId="8" applyNumberFormat="1" applyFont="1" applyFill="1" applyBorder="1" applyAlignment="1">
      <alignment horizontal="center" vertical="center" wrapText="1"/>
    </xf>
    <xf numFmtId="0" fontId="19" fillId="0" borderId="4" xfId="8" applyFont="1" applyBorder="1"/>
    <xf numFmtId="4" fontId="3" fillId="0" borderId="3" xfId="0" applyNumberFormat="1" applyFont="1" applyFill="1" applyBorder="1" applyAlignment="1">
      <alignment horizontal="center" vertical="center" wrapText="1"/>
    </xf>
    <xf numFmtId="4" fontId="19" fillId="0" borderId="3" xfId="0" applyNumberFormat="1" applyFont="1" applyFill="1" applyBorder="1" applyAlignment="1">
      <alignment horizontal="center" vertical="center" wrapText="1"/>
    </xf>
    <xf numFmtId="0" fontId="3" fillId="4" borderId="11" xfId="1" applyNumberFormat="1" applyFont="1" applyFill="1" applyBorder="1" applyAlignment="1">
      <alignment horizontal="center" vertical="center" wrapText="1"/>
    </xf>
    <xf numFmtId="49" fontId="3" fillId="4" borderId="11" xfId="1" applyNumberFormat="1" applyFont="1" applyFill="1" applyBorder="1" applyAlignment="1">
      <alignment horizontal="center" vertical="center" wrapText="1"/>
    </xf>
    <xf numFmtId="49" fontId="3" fillId="4" borderId="11" xfId="2" applyNumberFormat="1" applyFont="1" applyFill="1" applyBorder="1" applyAlignment="1" applyProtection="1">
      <alignment horizontal="center" vertical="center" wrapText="1"/>
    </xf>
    <xf numFmtId="49" fontId="3" fillId="4" borderId="11" xfId="3" applyNumberFormat="1" applyFont="1" applyFill="1" applyBorder="1" applyAlignment="1" applyProtection="1">
      <alignment horizontal="center" vertical="center" wrapText="1"/>
    </xf>
    <xf numFmtId="4" fontId="3" fillId="4" borderId="11" xfId="3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4" xfId="1" applyNumberFormat="1" applyFont="1" applyFill="1" applyBorder="1" applyAlignment="1">
      <alignment horizontal="center" vertical="center" wrapText="1"/>
    </xf>
    <xf numFmtId="49" fontId="3" fillId="2" borderId="14" xfId="1" applyNumberFormat="1" applyFont="1" applyFill="1" applyBorder="1" applyAlignment="1">
      <alignment horizontal="center" vertical="center" wrapText="1"/>
    </xf>
    <xf numFmtId="14" fontId="3" fillId="2" borderId="14" xfId="1" applyNumberFormat="1" applyFont="1" applyFill="1" applyBorder="1" applyAlignment="1">
      <alignment horizontal="center" vertical="center" wrapText="1"/>
    </xf>
    <xf numFmtId="14" fontId="5" fillId="2" borderId="14" xfId="1" applyNumberFormat="1" applyFont="1" applyFill="1" applyBorder="1" applyAlignment="1">
      <alignment horizontal="center"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" fontId="3" fillId="2" borderId="14" xfId="2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>
      <alignment horizontal="center" vertical="center" wrapText="1"/>
    </xf>
    <xf numFmtId="4" fontId="3" fillId="2" borderId="14" xfId="6" applyNumberFormat="1" applyFont="1" applyFill="1" applyBorder="1" applyAlignment="1" applyProtection="1">
      <alignment horizontal="center" vertical="center" wrapText="1"/>
    </xf>
    <xf numFmtId="4" fontId="3" fillId="2" borderId="14" xfId="6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0" fillId="2" borderId="14" xfId="1" applyNumberFormat="1" applyFont="1" applyFill="1" applyBorder="1" applyAlignment="1">
      <alignment horizontal="center" vertical="center" wrapText="1"/>
    </xf>
    <xf numFmtId="0" fontId="19" fillId="0" borderId="14" xfId="1" applyNumberFormat="1" applyFont="1" applyFill="1" applyBorder="1" applyAlignment="1">
      <alignment horizontal="center" vertical="center" wrapText="1"/>
    </xf>
    <xf numFmtId="0" fontId="19" fillId="0" borderId="14" xfId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14" fontId="5" fillId="2" borderId="15" xfId="1" applyNumberFormat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4" fontId="10" fillId="8" borderId="3" xfId="2" applyNumberFormat="1" applyFont="1" applyFill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9" fillId="2" borderId="4" xfId="0" applyNumberFormat="1" applyFont="1" applyFill="1" applyBorder="1" applyAlignment="1">
      <alignment horizontal="right" vertical="center" wrapText="1"/>
    </xf>
    <xf numFmtId="2" fontId="19" fillId="2" borderId="3" xfId="0" applyNumberFormat="1" applyFont="1" applyFill="1" applyBorder="1" applyAlignment="1">
      <alignment horizontal="center" vertical="center" wrapText="1"/>
    </xf>
    <xf numFmtId="2" fontId="19" fillId="2" borderId="4" xfId="0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2" fontId="19" fillId="5" borderId="3" xfId="0" applyNumberFormat="1" applyFont="1" applyFill="1" applyBorder="1" applyAlignment="1">
      <alignment horizontal="center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 vertical="center" wrapText="1"/>
    </xf>
    <xf numFmtId="2" fontId="14" fillId="0" borderId="4" xfId="0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10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17" fontId="5" fillId="2" borderId="3" xfId="0" applyNumberFormat="1" applyFont="1" applyFill="1" applyBorder="1" applyAlignment="1">
      <alignment horizontal="center" vertical="center" wrapText="1"/>
    </xf>
    <xf numFmtId="14" fontId="5" fillId="2" borderId="3" xfId="8" applyNumberFormat="1" applyFont="1" applyFill="1" applyBorder="1" applyAlignment="1">
      <alignment horizontal="center" vertical="center" wrapText="1"/>
    </xf>
    <xf numFmtId="0" fontId="5" fillId="6" borderId="3" xfId="8" applyFont="1" applyFill="1" applyBorder="1" applyAlignment="1">
      <alignment horizontal="center" vertical="center" wrapText="1"/>
    </xf>
    <xf numFmtId="0" fontId="5" fillId="2" borderId="3" xfId="8" applyFont="1" applyFill="1" applyBorder="1" applyAlignment="1">
      <alignment horizontal="center" vertical="center" wrapText="1"/>
    </xf>
    <xf numFmtId="4" fontId="5" fillId="2" borderId="3" xfId="11" applyNumberFormat="1" applyFont="1" applyFill="1" applyBorder="1" applyAlignment="1" applyProtection="1">
      <alignment horizontal="center" vertical="center" wrapText="1"/>
    </xf>
    <xf numFmtId="0" fontId="5" fillId="2" borderId="3" xfId="8" applyNumberFormat="1" applyFont="1" applyFill="1" applyBorder="1" applyAlignment="1">
      <alignment horizontal="center" vertical="center" wrapText="1"/>
    </xf>
    <xf numFmtId="4" fontId="5" fillId="2" borderId="3" xfId="24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0" fontId="10" fillId="2" borderId="3" xfId="8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3" xfId="2" applyNumberFormat="1" applyFont="1" applyFill="1" applyBorder="1" applyAlignment="1" applyProtection="1">
      <alignment horizontal="center" vertical="center" wrapText="1"/>
    </xf>
    <xf numFmtId="0" fontId="5" fillId="2" borderId="3" xfId="2" applyNumberFormat="1" applyFont="1" applyFill="1" applyBorder="1" applyAlignment="1" applyProtection="1">
      <alignment horizontal="center" vertical="center" wrapText="1"/>
    </xf>
    <xf numFmtId="4" fontId="5" fillId="2" borderId="3" xfId="11" applyNumberFormat="1" applyFont="1" applyFill="1" applyBorder="1" applyAlignment="1">
      <alignment horizontal="center" vertical="center" wrapText="1"/>
    </xf>
    <xf numFmtId="0" fontId="5" fillId="2" borderId="4" xfId="8" applyFont="1" applyFill="1" applyBorder="1" applyAlignment="1">
      <alignment horizontal="center" vertical="center" wrapText="1"/>
    </xf>
    <xf numFmtId="0" fontId="13" fillId="2" borderId="0" xfId="0" applyFont="1" applyFill="1"/>
    <xf numFmtId="14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3" fillId="2" borderId="0" xfId="0" applyFont="1" applyFill="1" applyBorder="1"/>
    <xf numFmtId="2" fontId="5" fillId="2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5" fillId="2" borderId="3" xfId="4" applyNumberFormat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0" fillId="6" borderId="3" xfId="8" applyFont="1" applyFill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49" fontId="10" fillId="2" borderId="3" xfId="8" applyNumberFormat="1" applyFont="1" applyFill="1" applyBorder="1" applyAlignment="1">
      <alignment horizontal="center" vertical="center" wrapText="1"/>
    </xf>
    <xf numFmtId="49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 applyProtection="1">
      <alignment horizontal="center" vertical="center" wrapText="1"/>
    </xf>
    <xf numFmtId="0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11" applyNumberFormat="1" applyFont="1" applyFill="1" applyBorder="1" applyAlignment="1">
      <alignment horizontal="center" vertical="center" wrapText="1"/>
    </xf>
    <xf numFmtId="4" fontId="10" fillId="2" borderId="3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10" fillId="2" borderId="3" xfId="2" applyNumberFormat="1" applyFont="1" applyFill="1" applyBorder="1" applyAlignment="1" applyProtection="1">
      <alignment horizontal="center" vertical="center" wrapText="1"/>
    </xf>
    <xf numFmtId="4" fontId="10" fillId="2" borderId="3" xfId="3" applyNumberFormat="1" applyFont="1" applyFill="1" applyBorder="1" applyAlignment="1" applyProtection="1">
      <alignment horizontal="center" vertical="center" wrapText="1"/>
    </xf>
    <xf numFmtId="4" fontId="10" fillId="2" borderId="3" xfId="3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14" fontId="10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4" fontId="10" fillId="2" borderId="3" xfId="32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/>
    </xf>
    <xf numFmtId="4" fontId="10" fillId="2" borderId="3" xfId="30" applyNumberFormat="1" applyFont="1" applyFill="1" applyBorder="1" applyAlignment="1" applyProtection="1">
      <alignment horizontal="center" vertical="center" wrapText="1"/>
    </xf>
    <xf numFmtId="4" fontId="10" fillId="2" borderId="3" xfId="30" applyNumberFormat="1" applyFont="1" applyFill="1" applyBorder="1" applyAlignment="1">
      <alignment horizontal="center" vertical="center" wrapText="1"/>
    </xf>
    <xf numFmtId="0" fontId="10" fillId="8" borderId="3" xfId="1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2" fontId="27" fillId="2" borderId="3" xfId="0" applyNumberFormat="1" applyFont="1" applyFill="1" applyBorder="1" applyAlignment="1">
      <alignment horizontal="right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2" fontId="14" fillId="2" borderId="4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5" fillId="0" borderId="14" xfId="0" applyFont="1" applyFill="1" applyBorder="1" applyAlignment="1">
      <alignment horizontal="center" vertical="center" wrapText="1"/>
    </xf>
    <xf numFmtId="0" fontId="5" fillId="2" borderId="14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8" borderId="3" xfId="0" applyNumberFormat="1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4" fontId="5" fillId="2" borderId="3" xfId="6" applyNumberFormat="1" applyFont="1" applyFill="1" applyBorder="1" applyAlignment="1">
      <alignment horizontal="center" vertical="center" wrapText="1"/>
    </xf>
    <xf numFmtId="0" fontId="28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0" fontId="5" fillId="8" borderId="3" xfId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" fontId="5" fillId="2" borderId="3" xfId="11" applyNumberFormat="1" applyFont="1" applyFill="1" applyBorder="1" applyAlignment="1" applyProtection="1">
      <alignment horizontal="right" vertical="center" wrapText="1"/>
    </xf>
    <xf numFmtId="4" fontId="5" fillId="2" borderId="3" xfId="9" applyNumberFormat="1" applyFont="1" applyFill="1" applyBorder="1" applyAlignment="1">
      <alignment horizontal="right" vertical="center" wrapText="1"/>
    </xf>
    <xf numFmtId="4" fontId="5" fillId="2" borderId="3" xfId="8" applyNumberFormat="1" applyFont="1" applyFill="1" applyBorder="1" applyAlignment="1">
      <alignment horizontal="center" vertical="center" wrapText="1"/>
    </xf>
    <xf numFmtId="0" fontId="5" fillId="0" borderId="4" xfId="8" applyFont="1" applyBorder="1" applyAlignment="1">
      <alignment wrapText="1"/>
    </xf>
    <xf numFmtId="14" fontId="5" fillId="0" borderId="3" xfId="0" applyNumberFormat="1" applyFont="1" applyBorder="1" applyAlignment="1">
      <alignment horizontal="center" vertical="center" wrapText="1"/>
    </xf>
    <xf numFmtId="4" fontId="5" fillId="2" borderId="3" xfId="11" applyNumberFormat="1" applyFont="1" applyFill="1" applyBorder="1" applyAlignment="1">
      <alignment horizontal="right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" fontId="5" fillId="0" borderId="3" xfId="4" applyNumberFormat="1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49" fontId="5" fillId="0" borderId="3" xfId="2" applyNumberFormat="1" applyFont="1" applyFill="1" applyBorder="1" applyAlignment="1" applyProtection="1">
      <alignment horizontal="center" vertical="center" wrapText="1"/>
    </xf>
    <xf numFmtId="4" fontId="5" fillId="0" borderId="3" xfId="11" applyNumberFormat="1" applyFont="1" applyFill="1" applyBorder="1" applyAlignment="1" applyProtection="1">
      <alignment horizontal="right" vertical="center" wrapText="1"/>
    </xf>
    <xf numFmtId="0" fontId="5" fillId="0" borderId="3" xfId="2" applyNumberFormat="1" applyFont="1" applyFill="1" applyBorder="1" applyAlignment="1" applyProtection="1">
      <alignment horizontal="center" vertical="center" wrapText="1"/>
    </xf>
    <xf numFmtId="4" fontId="5" fillId="0" borderId="3" xfId="11" applyNumberFormat="1" applyFont="1" applyFill="1" applyBorder="1" applyAlignment="1">
      <alignment horizontal="right" vertical="center" wrapText="1"/>
    </xf>
    <xf numFmtId="0" fontId="5" fillId="0" borderId="3" xfId="8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4" xfId="8" applyFont="1" applyFill="1" applyBorder="1" applyAlignment="1">
      <alignment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" fontId="5" fillId="0" borderId="3" xfId="3" applyNumberFormat="1" applyFont="1" applyFill="1" applyBorder="1" applyAlignment="1">
      <alignment horizontal="center" vertical="center" wrapText="1"/>
    </xf>
    <xf numFmtId="165" fontId="5" fillId="0" borderId="4" xfId="3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vertical="center" wrapText="1"/>
    </xf>
    <xf numFmtId="0" fontId="5" fillId="0" borderId="4" xfId="8" applyFont="1" applyBorder="1" applyAlignment="1">
      <alignment vertical="center"/>
    </xf>
    <xf numFmtId="4" fontId="5" fillId="0" borderId="3" xfId="2" applyNumberFormat="1" applyFont="1" applyFill="1" applyBorder="1" applyAlignment="1" applyProtection="1">
      <alignment horizontal="right" vertical="center" wrapText="1"/>
    </xf>
    <xf numFmtId="4" fontId="5" fillId="0" borderId="3" xfId="0" applyNumberFormat="1" applyFont="1" applyBorder="1" applyAlignment="1">
      <alignment horizontal="right" vertical="center"/>
    </xf>
    <xf numFmtId="4" fontId="5" fillId="0" borderId="3" xfId="9" applyNumberFormat="1" applyFont="1" applyFill="1" applyBorder="1" applyAlignment="1">
      <alignment horizontal="center" vertical="center" wrapText="1"/>
    </xf>
    <xf numFmtId="4" fontId="5" fillId="2" borderId="3" xfId="8" applyNumberFormat="1" applyFont="1" applyFill="1" applyBorder="1" applyAlignment="1">
      <alignment horizontal="center" vertical="center"/>
    </xf>
    <xf numFmtId="0" fontId="5" fillId="0" borderId="4" xfId="8" applyFont="1" applyBorder="1" applyAlignment="1">
      <alignment vertical="center" wrapText="1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2" borderId="3" xfId="23" applyNumberFormat="1" applyFont="1" applyFill="1" applyBorder="1" applyAlignment="1">
      <alignment horizontal="right" vertical="center" wrapText="1"/>
    </xf>
    <xf numFmtId="4" fontId="5" fillId="2" borderId="3" xfId="8" applyNumberFormat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16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8" borderId="3" xfId="1" applyNumberFormat="1" applyFont="1" applyFill="1" applyBorder="1" applyAlignment="1">
      <alignment horizontal="center" vertical="center" wrapText="1"/>
    </xf>
    <xf numFmtId="14" fontId="5" fillId="8" borderId="3" xfId="1" applyNumberFormat="1" applyFont="1" applyFill="1" applyBorder="1" applyAlignment="1">
      <alignment horizontal="center" vertical="center" wrapText="1"/>
    </xf>
    <xf numFmtId="49" fontId="5" fillId="8" borderId="3" xfId="0" applyNumberFormat="1" applyFont="1" applyFill="1" applyBorder="1" applyAlignment="1">
      <alignment horizontal="center" vertical="center" wrapText="1"/>
    </xf>
    <xf numFmtId="4" fontId="5" fillId="8" borderId="3" xfId="2" applyNumberFormat="1" applyFont="1" applyFill="1" applyBorder="1" applyAlignment="1" applyProtection="1">
      <alignment horizontal="center" vertical="center" wrapText="1"/>
    </xf>
    <xf numFmtId="0" fontId="5" fillId="8" borderId="3" xfId="0" applyNumberFormat="1" applyFont="1" applyFill="1" applyBorder="1" applyAlignment="1">
      <alignment horizontal="center" vertical="center" wrapText="1"/>
    </xf>
    <xf numFmtId="4" fontId="5" fillId="8" borderId="3" xfId="6" applyNumberFormat="1" applyFont="1" applyFill="1" applyBorder="1" applyAlignment="1" applyProtection="1">
      <alignment horizontal="center" vertical="center" wrapText="1"/>
    </xf>
    <xf numFmtId="4" fontId="5" fillId="8" borderId="3" xfId="6" applyNumberFormat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49" fontId="10" fillId="8" borderId="3" xfId="1" applyNumberFormat="1" applyFont="1" applyFill="1" applyBorder="1" applyAlignment="1">
      <alignment horizontal="center" vertical="center" wrapText="1"/>
    </xf>
    <xf numFmtId="14" fontId="10" fillId="8" borderId="3" xfId="0" applyNumberFormat="1" applyFont="1" applyFill="1" applyBorder="1" applyAlignment="1">
      <alignment horizontal="center" vertical="center" wrapText="1"/>
    </xf>
    <xf numFmtId="49" fontId="10" fillId="8" borderId="3" xfId="0" applyNumberFormat="1" applyFont="1" applyFill="1" applyBorder="1" applyAlignment="1">
      <alignment horizontal="center" vertical="center" wrapText="1"/>
    </xf>
    <xf numFmtId="0" fontId="10" fillId="8" borderId="3" xfId="0" applyNumberFormat="1" applyFont="1" applyFill="1" applyBorder="1" applyAlignment="1">
      <alignment horizontal="center" vertical="center" wrapText="1"/>
    </xf>
    <xf numFmtId="4" fontId="10" fillId="8" borderId="3" xfId="6" applyNumberFormat="1" applyFont="1" applyFill="1" applyBorder="1" applyAlignment="1" applyProtection="1">
      <alignment horizontal="center" vertical="center" wrapText="1"/>
    </xf>
    <xf numFmtId="4" fontId="10" fillId="8" borderId="3" xfId="6" applyNumberFormat="1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4" fontId="5" fillId="2" borderId="3" xfId="3" applyNumberFormat="1" applyFont="1" applyFill="1" applyBorder="1" applyAlignment="1" applyProtection="1">
      <alignment horizontal="center" vertical="center" wrapText="1"/>
    </xf>
    <xf numFmtId="4" fontId="5" fillId="2" borderId="3" xfId="3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10" fillId="8" borderId="3" xfId="1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5" fillId="0" borderId="4" xfId="8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8" applyFont="1" applyBorder="1" applyAlignment="1">
      <alignment horizontal="left" vertical="center"/>
    </xf>
    <xf numFmtId="16" fontId="5" fillId="0" borderId="3" xfId="0" applyNumberFormat="1" applyFont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 wrapText="1"/>
    </xf>
    <xf numFmtId="4" fontId="5" fillId="2" borderId="3" xfId="5" applyNumberFormat="1" applyFont="1" applyFill="1" applyBorder="1" applyAlignment="1">
      <alignment horizontal="center" vertical="center" wrapText="1"/>
    </xf>
    <xf numFmtId="4" fontId="5" fillId="2" borderId="3" xfId="5" applyNumberFormat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center" wrapText="1"/>
    </xf>
    <xf numFmtId="11" fontId="5" fillId="0" borderId="4" xfId="3" applyNumberFormat="1" applyFont="1" applyFill="1" applyBorder="1" applyAlignment="1">
      <alignment horizontal="center" vertical="center" wrapText="1"/>
    </xf>
    <xf numFmtId="14" fontId="5" fillId="2" borderId="3" xfId="8" applyNumberFormat="1" applyFont="1" applyFill="1" applyBorder="1" applyAlignment="1">
      <alignment horizontal="center" vertical="center"/>
    </xf>
    <xf numFmtId="14" fontId="5" fillId="9" borderId="3" xfId="8" applyNumberFormat="1" applyFont="1" applyFill="1" applyBorder="1" applyAlignment="1">
      <alignment horizontal="center" vertical="center" wrapText="1"/>
    </xf>
    <xf numFmtId="4" fontId="5" fillId="2" borderId="4" xfId="6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2" borderId="15" xfId="1" applyNumberFormat="1" applyFont="1" applyFill="1" applyBorder="1" applyAlignment="1">
      <alignment horizontal="center" vertical="center" wrapText="1"/>
    </xf>
    <xf numFmtId="49" fontId="5" fillId="2" borderId="15" xfId="1" applyNumberFormat="1" applyFont="1" applyFill="1" applyBorder="1" applyAlignment="1">
      <alignment horizontal="center" vertical="center" wrapText="1"/>
    </xf>
    <xf numFmtId="0" fontId="5" fillId="8" borderId="15" xfId="1" applyNumberFormat="1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" fontId="5" fillId="2" borderId="15" xfId="2" applyNumberFormat="1" applyFont="1" applyFill="1" applyBorder="1" applyAlignment="1" applyProtection="1">
      <alignment horizontal="center" vertical="center" wrapText="1"/>
    </xf>
    <xf numFmtId="4" fontId="5" fillId="2" borderId="15" xfId="3" applyNumberFormat="1" applyFont="1" applyFill="1" applyBorder="1" applyAlignment="1" applyProtection="1">
      <alignment horizontal="center" vertical="center" wrapText="1"/>
    </xf>
    <xf numFmtId="0" fontId="5" fillId="2" borderId="15" xfId="2" applyNumberFormat="1" applyFont="1" applyFill="1" applyBorder="1" applyAlignment="1" applyProtection="1">
      <alignment horizontal="center" vertical="center" wrapText="1"/>
    </xf>
    <xf numFmtId="4" fontId="5" fillId="2" borderId="15" xfId="3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8" fillId="2" borderId="3" xfId="1" applyNumberFormat="1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8" fillId="2" borderId="3" xfId="26" applyNumberFormat="1" applyFont="1" applyFill="1" applyBorder="1" applyAlignment="1">
      <alignment horizontal="center" vertical="center" wrapText="1"/>
    </xf>
    <xf numFmtId="4" fontId="28" fillId="2" borderId="3" xfId="11" applyNumberFormat="1" applyFont="1" applyFill="1" applyBorder="1" applyAlignment="1" applyProtection="1">
      <alignment horizontal="center" vertical="center" wrapText="1"/>
    </xf>
    <xf numFmtId="2" fontId="28" fillId="2" borderId="3" xfId="0" applyNumberFormat="1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10" fillId="2" borderId="3" xfId="26" applyNumberFormat="1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4" fontId="10" fillId="2" borderId="3" xfId="27" applyNumberFormat="1" applyFont="1" applyFill="1" applyBorder="1" applyAlignment="1" applyProtection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2" fontId="10" fillId="8" borderId="3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4" fontId="5" fillId="2" borderId="14" xfId="2" applyNumberFormat="1" applyFont="1" applyFill="1" applyBorder="1" applyAlignment="1" applyProtection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left" vertical="center" wrapText="1" indent="1"/>
    </xf>
    <xf numFmtId="2" fontId="3" fillId="2" borderId="18" xfId="0" applyNumberFormat="1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2" fontId="10" fillId="8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4" fontId="28" fillId="2" borderId="4" xfId="0" applyNumberFormat="1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4" fontId="5" fillId="2" borderId="4" xfId="3" applyNumberFormat="1" applyFont="1" applyFill="1" applyBorder="1" applyAlignment="1" applyProtection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 wrapText="1"/>
    </xf>
    <xf numFmtId="2" fontId="10" fillId="5" borderId="15" xfId="0" applyNumberFormat="1" applyFont="1" applyFill="1" applyBorder="1" applyAlignment="1">
      <alignment horizontal="center" vertical="center" wrapText="1"/>
    </xf>
    <xf numFmtId="2" fontId="10" fillId="2" borderId="15" xfId="0" applyNumberFormat="1" applyFont="1" applyFill="1" applyBorder="1" applyAlignment="1">
      <alignment horizontal="center" vertical="center" wrapText="1"/>
    </xf>
    <xf numFmtId="165" fontId="5" fillId="2" borderId="15" xfId="29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2" fontId="10" fillId="2" borderId="16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20" fillId="0" borderId="4" xfId="0" applyFont="1" applyBorder="1" applyAlignment="1">
      <alignment horizontal="center" wrapText="1"/>
    </xf>
    <xf numFmtId="0" fontId="20" fillId="0" borderId="3" xfId="0" applyFont="1" applyBorder="1" applyAlignment="1">
      <alignment horizontal="center" vertical="center"/>
    </xf>
    <xf numFmtId="0" fontId="17" fillId="3" borderId="3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</cellXfs>
  <cellStyles count="33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1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" xfId="32" builtinId="3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0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7"/>
  <sheetViews>
    <sheetView tabSelected="1" topLeftCell="A2" zoomScale="71" zoomScaleNormal="71" workbookViewId="0">
      <pane ySplit="3" topLeftCell="A139" activePane="bottomLeft" state="frozen"/>
      <selection activeCell="A2" sqref="A2"/>
      <selection pane="bottomLeft" activeCell="AB142" sqref="AB142"/>
    </sheetView>
  </sheetViews>
  <sheetFormatPr defaultColWidth="10.42578125" defaultRowHeight="15" x14ac:dyDescent="0.25"/>
  <cols>
    <col min="1" max="1" width="5.5703125" customWidth="1"/>
    <col min="2" max="2" width="6.85546875" style="15" customWidth="1"/>
    <col min="3" max="3" width="13.7109375" style="17" customWidth="1"/>
    <col min="4" max="4" width="13.28515625" style="17" customWidth="1"/>
    <col min="5" max="5" width="10.85546875" style="26" customWidth="1"/>
    <col min="6" max="6" width="10.7109375" style="24" customWidth="1"/>
    <col min="7" max="7" width="10.7109375" style="17" customWidth="1"/>
    <col min="8" max="8" width="12.42578125" style="17" customWidth="1"/>
    <col min="9" max="10" width="10.5703125" style="16" customWidth="1"/>
    <col min="11" max="11" width="12.140625" style="17" customWidth="1"/>
    <col min="12" max="12" width="9.7109375" style="17" customWidth="1"/>
    <col min="13" max="13" width="14.28515625" style="17" customWidth="1"/>
    <col min="14" max="14" width="16.140625" style="17" customWidth="1"/>
    <col min="15" max="15" width="13" style="17" customWidth="1"/>
    <col min="16" max="16" width="8.140625" style="17" customWidth="1"/>
    <col min="17" max="17" width="7.7109375" style="17" customWidth="1"/>
    <col min="18" max="18" width="7.42578125" style="17" customWidth="1"/>
    <col min="19" max="19" width="17.5703125" style="17" customWidth="1"/>
    <col min="20" max="20" width="9.7109375" style="37" customWidth="1"/>
    <col min="21" max="21" width="6.5703125" style="16" customWidth="1"/>
    <col min="22" max="22" width="10.5703125" style="18" customWidth="1"/>
    <col min="23" max="23" width="5.7109375" style="16" customWidth="1"/>
    <col min="24" max="24" width="12.7109375" style="18" customWidth="1"/>
    <col min="25" max="25" width="11.140625" style="17" customWidth="1"/>
    <col min="26" max="26" width="6.5703125" style="17" customWidth="1"/>
    <col min="27" max="27" width="8.7109375" style="17" customWidth="1"/>
    <col min="28" max="28" width="12.7109375" style="17" customWidth="1"/>
    <col min="29" max="29" width="13.5703125" style="24" customWidth="1"/>
    <col min="30" max="30" width="20.7109375" style="17" customWidth="1"/>
  </cols>
  <sheetData>
    <row r="1" spans="1:30" ht="16.5" hidden="1" customHeight="1" x14ac:dyDescent="0.25">
      <c r="A1" s="1"/>
      <c r="B1" s="25"/>
      <c r="C1" s="10"/>
      <c r="D1" s="11"/>
      <c r="E1" s="11"/>
      <c r="F1" s="14"/>
      <c r="G1" s="10"/>
      <c r="H1" s="10"/>
      <c r="I1" s="12"/>
      <c r="J1" s="12"/>
      <c r="K1" s="10"/>
      <c r="L1" s="10"/>
      <c r="M1" s="10"/>
      <c r="N1" s="10"/>
      <c r="O1" s="10"/>
      <c r="P1" s="10"/>
      <c r="Q1" s="10"/>
      <c r="R1" s="10"/>
      <c r="S1" s="10"/>
      <c r="T1" s="36"/>
      <c r="U1" s="12"/>
      <c r="V1" s="13"/>
      <c r="W1" s="12"/>
      <c r="X1" s="13"/>
      <c r="Y1" s="10"/>
      <c r="Z1" s="10"/>
      <c r="AA1" s="10"/>
      <c r="AB1" s="23"/>
      <c r="AC1" s="14"/>
      <c r="AD1" s="10"/>
    </row>
    <row r="2" spans="1:30" ht="21.75" customHeight="1" x14ac:dyDescent="0.25">
      <c r="A2" s="2"/>
      <c r="B2" s="433" t="s">
        <v>1281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4"/>
      <c r="AA2" s="434"/>
      <c r="AB2" s="434"/>
      <c r="AC2" s="434"/>
      <c r="AD2" s="434"/>
    </row>
    <row r="3" spans="1:30" ht="89.25" x14ac:dyDescent="0.25">
      <c r="A3" s="2"/>
      <c r="B3" s="39" t="s">
        <v>0</v>
      </c>
      <c r="C3" s="39" t="s">
        <v>1</v>
      </c>
      <c r="D3" s="40" t="s">
        <v>2</v>
      </c>
      <c r="E3" s="40" t="s">
        <v>3</v>
      </c>
      <c r="F3" s="41" t="s">
        <v>4</v>
      </c>
      <c r="G3" s="41" t="s">
        <v>5</v>
      </c>
      <c r="H3" s="41" t="s">
        <v>6</v>
      </c>
      <c r="I3" s="42" t="s">
        <v>7</v>
      </c>
      <c r="J3" s="42" t="s">
        <v>41</v>
      </c>
      <c r="K3" s="42" t="s">
        <v>8</v>
      </c>
      <c r="L3" s="42" t="s">
        <v>9</v>
      </c>
      <c r="M3" s="42" t="s">
        <v>10</v>
      </c>
      <c r="N3" s="42" t="s">
        <v>11</v>
      </c>
      <c r="O3" s="42" t="s">
        <v>12</v>
      </c>
      <c r="P3" s="42" t="s">
        <v>13</v>
      </c>
      <c r="Q3" s="42" t="s">
        <v>40</v>
      </c>
      <c r="R3" s="42" t="s">
        <v>15</v>
      </c>
      <c r="S3" s="42" t="s">
        <v>16</v>
      </c>
      <c r="T3" s="43" t="s">
        <v>17</v>
      </c>
      <c r="U3" s="42" t="s">
        <v>18</v>
      </c>
      <c r="V3" s="44" t="s">
        <v>19</v>
      </c>
      <c r="W3" s="45" t="s">
        <v>20</v>
      </c>
      <c r="X3" s="46" t="s">
        <v>21</v>
      </c>
      <c r="Y3" s="42" t="s">
        <v>22</v>
      </c>
      <c r="Z3" s="42" t="s">
        <v>23</v>
      </c>
      <c r="AA3" s="42" t="s">
        <v>24</v>
      </c>
      <c r="AB3" s="42" t="s">
        <v>25</v>
      </c>
      <c r="AC3" s="42" t="s">
        <v>26</v>
      </c>
      <c r="AD3" s="42" t="s">
        <v>27</v>
      </c>
    </row>
    <row r="4" spans="1:30" ht="15.75" thickBot="1" x14ac:dyDescent="0.3">
      <c r="A4" s="2"/>
      <c r="B4" s="178"/>
      <c r="C4" s="178">
        <v>2</v>
      </c>
      <c r="D4" s="179" t="s">
        <v>28</v>
      </c>
      <c r="E4" s="179">
        <v>4</v>
      </c>
      <c r="F4" s="178"/>
      <c r="G4" s="178">
        <v>6</v>
      </c>
      <c r="H4" s="178">
        <v>7</v>
      </c>
      <c r="I4" s="178">
        <v>8</v>
      </c>
      <c r="J4" s="178"/>
      <c r="K4" s="178">
        <v>9</v>
      </c>
      <c r="L4" s="178">
        <v>10</v>
      </c>
      <c r="M4" s="178">
        <v>11</v>
      </c>
      <c r="N4" s="178">
        <v>12</v>
      </c>
      <c r="O4" s="178">
        <v>13</v>
      </c>
      <c r="P4" s="178">
        <v>14</v>
      </c>
      <c r="Q4" s="178">
        <v>15</v>
      </c>
      <c r="R4" s="178">
        <v>16</v>
      </c>
      <c r="S4" s="178">
        <v>17</v>
      </c>
      <c r="T4" s="180">
        <v>18</v>
      </c>
      <c r="U4" s="179">
        <v>19</v>
      </c>
      <c r="V4" s="181">
        <v>20</v>
      </c>
      <c r="W4" s="180">
        <v>21</v>
      </c>
      <c r="X4" s="182">
        <v>22</v>
      </c>
      <c r="Y4" s="178">
        <v>23</v>
      </c>
      <c r="Z4" s="178">
        <v>24</v>
      </c>
      <c r="AA4" s="178">
        <v>25</v>
      </c>
      <c r="AB4" s="178">
        <v>26</v>
      </c>
      <c r="AC4" s="178">
        <v>27</v>
      </c>
      <c r="AD4" s="178">
        <v>28</v>
      </c>
    </row>
    <row r="5" spans="1:30" s="27" customFormat="1" ht="200.25" customHeight="1" x14ac:dyDescent="0.25">
      <c r="B5" s="183">
        <v>1</v>
      </c>
      <c r="C5" s="184" t="s">
        <v>86</v>
      </c>
      <c r="D5" s="185" t="s">
        <v>87</v>
      </c>
      <c r="E5" s="186">
        <v>42831</v>
      </c>
      <c r="F5" s="187">
        <v>42871</v>
      </c>
      <c r="G5" s="188">
        <v>42817</v>
      </c>
      <c r="H5" s="188">
        <v>42816</v>
      </c>
      <c r="I5" s="188">
        <v>42674</v>
      </c>
      <c r="J5" s="189" t="s">
        <v>42</v>
      </c>
      <c r="K5" s="189" t="s">
        <v>77</v>
      </c>
      <c r="L5" s="190" t="s">
        <v>76</v>
      </c>
      <c r="M5" s="191" t="s">
        <v>51</v>
      </c>
      <c r="N5" s="192" t="s">
        <v>88</v>
      </c>
      <c r="O5" s="192" t="s">
        <v>89</v>
      </c>
      <c r="P5" s="189" t="s">
        <v>90</v>
      </c>
      <c r="Q5" s="189" t="s">
        <v>58</v>
      </c>
      <c r="R5" s="193" t="s">
        <v>81</v>
      </c>
      <c r="S5" s="190" t="s">
        <v>85</v>
      </c>
      <c r="T5" s="194">
        <v>17.8</v>
      </c>
      <c r="U5" s="195">
        <v>5</v>
      </c>
      <c r="V5" s="196">
        <v>1352.08</v>
      </c>
      <c r="W5" s="192" t="s">
        <v>50</v>
      </c>
      <c r="X5" s="197">
        <v>324500</v>
      </c>
      <c r="Y5" s="198" t="s">
        <v>46</v>
      </c>
      <c r="Z5" s="190" t="s">
        <v>47</v>
      </c>
      <c r="AA5" s="199" t="s">
        <v>67</v>
      </c>
      <c r="AB5" s="200" t="s">
        <v>474</v>
      </c>
      <c r="AC5" s="201" t="s">
        <v>1301</v>
      </c>
      <c r="AD5" s="202" t="s">
        <v>91</v>
      </c>
    </row>
    <row r="6" spans="1:30" s="27" customFormat="1" ht="113.25" customHeight="1" x14ac:dyDescent="0.25">
      <c r="B6" s="35">
        <v>2</v>
      </c>
      <c r="C6" s="47" t="s">
        <v>117</v>
      </c>
      <c r="D6" s="48" t="s">
        <v>118</v>
      </c>
      <c r="E6" s="49">
        <v>42829</v>
      </c>
      <c r="F6" s="4">
        <v>42871</v>
      </c>
      <c r="G6" s="51">
        <v>42747</v>
      </c>
      <c r="H6" s="121" t="s">
        <v>42</v>
      </c>
      <c r="I6" s="51" t="s">
        <v>119</v>
      </c>
      <c r="J6" s="52" t="s">
        <v>42</v>
      </c>
      <c r="K6" s="147" t="s">
        <v>64</v>
      </c>
      <c r="L6" s="53" t="s">
        <v>55</v>
      </c>
      <c r="M6" s="59" t="s">
        <v>51</v>
      </c>
      <c r="N6" s="53" t="s">
        <v>120</v>
      </c>
      <c r="O6" s="53" t="s">
        <v>121</v>
      </c>
      <c r="P6" s="52" t="s">
        <v>52</v>
      </c>
      <c r="Q6" s="53" t="s">
        <v>75</v>
      </c>
      <c r="R6" s="54" t="s">
        <v>122</v>
      </c>
      <c r="S6" s="53" t="s">
        <v>123</v>
      </c>
      <c r="T6" s="148">
        <v>9</v>
      </c>
      <c r="U6" s="56" t="s">
        <v>54</v>
      </c>
      <c r="V6" s="149">
        <v>0.08</v>
      </c>
      <c r="W6" s="53" t="s">
        <v>50</v>
      </c>
      <c r="X6" s="150">
        <v>2894.19</v>
      </c>
      <c r="Y6" s="53" t="s">
        <v>46</v>
      </c>
      <c r="Z6" s="151" t="s">
        <v>47</v>
      </c>
      <c r="AA6" s="79" t="s">
        <v>67</v>
      </c>
      <c r="AB6" s="7" t="s">
        <v>475</v>
      </c>
      <c r="AC6" s="80"/>
      <c r="AD6" s="152"/>
    </row>
    <row r="7" spans="1:30" s="27" customFormat="1" ht="51" x14ac:dyDescent="0.25">
      <c r="B7" s="35">
        <v>3</v>
      </c>
      <c r="C7" s="47" t="s">
        <v>124</v>
      </c>
      <c r="D7" s="48"/>
      <c r="E7" s="96" t="s">
        <v>42</v>
      </c>
      <c r="F7" s="4">
        <v>42871</v>
      </c>
      <c r="G7" s="73">
        <v>42565</v>
      </c>
      <c r="H7" s="121" t="s">
        <v>42</v>
      </c>
      <c r="I7" s="73" t="s">
        <v>119</v>
      </c>
      <c r="J7" s="52" t="s">
        <v>42</v>
      </c>
      <c r="K7" s="47" t="s">
        <v>64</v>
      </c>
      <c r="L7" s="7" t="s">
        <v>55</v>
      </c>
      <c r="M7" s="59" t="s">
        <v>51</v>
      </c>
      <c r="N7" s="7" t="s">
        <v>125</v>
      </c>
      <c r="O7" s="7" t="s">
        <v>126</v>
      </c>
      <c r="P7" s="52" t="s">
        <v>52</v>
      </c>
      <c r="Q7" s="7" t="s">
        <v>127</v>
      </c>
      <c r="R7" s="130" t="s">
        <v>105</v>
      </c>
      <c r="S7" s="7" t="s">
        <v>69</v>
      </c>
      <c r="T7" s="75">
        <v>99.6</v>
      </c>
      <c r="U7" s="56" t="s">
        <v>54</v>
      </c>
      <c r="V7" s="77">
        <v>0.08</v>
      </c>
      <c r="W7" s="7" t="s">
        <v>74</v>
      </c>
      <c r="X7" s="78">
        <v>8352.3700000000008</v>
      </c>
      <c r="Y7" s="53" t="s">
        <v>46</v>
      </c>
      <c r="Z7" s="80" t="s">
        <v>56</v>
      </c>
      <c r="AA7" s="79" t="s">
        <v>67</v>
      </c>
      <c r="AB7" s="7" t="s">
        <v>475</v>
      </c>
      <c r="AC7" s="80"/>
      <c r="AD7" s="81" t="s">
        <v>128</v>
      </c>
    </row>
    <row r="8" spans="1:30" s="27" customFormat="1" ht="89.25" x14ac:dyDescent="0.25">
      <c r="B8" s="35">
        <v>4</v>
      </c>
      <c r="C8" s="47" t="s">
        <v>129</v>
      </c>
      <c r="D8" s="48" t="s">
        <v>130</v>
      </c>
      <c r="E8" s="64">
        <v>42831</v>
      </c>
      <c r="F8" s="4">
        <v>42871</v>
      </c>
      <c r="G8" s="73">
        <v>42765</v>
      </c>
      <c r="H8" s="121" t="s">
        <v>42</v>
      </c>
      <c r="I8" s="73">
        <v>42735</v>
      </c>
      <c r="J8" s="52" t="s">
        <v>42</v>
      </c>
      <c r="K8" s="47" t="s">
        <v>64</v>
      </c>
      <c r="L8" s="7" t="s">
        <v>72</v>
      </c>
      <c r="M8" s="59" t="s">
        <v>51</v>
      </c>
      <c r="N8" s="7" t="s">
        <v>131</v>
      </c>
      <c r="O8" s="7" t="s">
        <v>132</v>
      </c>
      <c r="P8" s="52" t="s">
        <v>52</v>
      </c>
      <c r="Q8" s="52" t="s">
        <v>58</v>
      </c>
      <c r="R8" s="54" t="s">
        <v>122</v>
      </c>
      <c r="S8" s="7" t="s">
        <v>123</v>
      </c>
      <c r="T8" s="75">
        <v>83.7</v>
      </c>
      <c r="U8" s="56" t="s">
        <v>54</v>
      </c>
      <c r="V8" s="77">
        <v>0.08</v>
      </c>
      <c r="W8" s="7" t="s">
        <v>50</v>
      </c>
      <c r="X8" s="78">
        <v>13610.22</v>
      </c>
      <c r="Y8" s="53" t="s">
        <v>46</v>
      </c>
      <c r="Z8" s="80" t="s">
        <v>47</v>
      </c>
      <c r="AA8" s="79" t="s">
        <v>67</v>
      </c>
      <c r="AB8" s="7" t="s">
        <v>475</v>
      </c>
      <c r="AC8" s="80"/>
      <c r="AD8" s="81"/>
    </row>
    <row r="9" spans="1:30" s="27" customFormat="1" ht="51" x14ac:dyDescent="0.25">
      <c r="B9" s="35">
        <v>5</v>
      </c>
      <c r="C9" s="47" t="s">
        <v>133</v>
      </c>
      <c r="D9" s="48" t="s">
        <v>134</v>
      </c>
      <c r="E9" s="64">
        <v>42831</v>
      </c>
      <c r="F9" s="4">
        <v>42871</v>
      </c>
      <c r="G9" s="73">
        <v>42775</v>
      </c>
      <c r="H9" s="121" t="s">
        <v>42</v>
      </c>
      <c r="I9" s="73">
        <v>42735</v>
      </c>
      <c r="J9" s="52" t="s">
        <v>42</v>
      </c>
      <c r="K9" s="47" t="s">
        <v>64</v>
      </c>
      <c r="L9" s="7" t="s">
        <v>72</v>
      </c>
      <c r="M9" s="7" t="s">
        <v>112</v>
      </c>
      <c r="N9" s="7" t="s">
        <v>135</v>
      </c>
      <c r="O9" s="7" t="s">
        <v>113</v>
      </c>
      <c r="P9" s="47" t="s">
        <v>65</v>
      </c>
      <c r="Q9" s="7" t="s">
        <v>136</v>
      </c>
      <c r="R9" s="54" t="s">
        <v>122</v>
      </c>
      <c r="S9" s="7" t="s">
        <v>123</v>
      </c>
      <c r="T9" s="75">
        <v>291.10000000000002</v>
      </c>
      <c r="U9" s="56" t="s">
        <v>54</v>
      </c>
      <c r="V9" s="77">
        <v>0.08</v>
      </c>
      <c r="W9" s="7" t="s">
        <v>50</v>
      </c>
      <c r="X9" s="78">
        <v>406045.49</v>
      </c>
      <c r="Y9" s="53" t="s">
        <v>46</v>
      </c>
      <c r="Z9" s="80" t="s">
        <v>47</v>
      </c>
      <c r="AA9" s="79" t="s">
        <v>67</v>
      </c>
      <c r="AB9" s="7" t="s">
        <v>475</v>
      </c>
      <c r="AC9" s="80"/>
      <c r="AD9" s="81"/>
    </row>
    <row r="10" spans="1:30" s="115" customFormat="1" ht="102.75" customHeight="1" x14ac:dyDescent="0.25">
      <c r="A10" s="27"/>
      <c r="B10" s="35">
        <v>6</v>
      </c>
      <c r="C10" s="47" t="s">
        <v>133</v>
      </c>
      <c r="D10" s="48" t="s">
        <v>134</v>
      </c>
      <c r="E10" s="64">
        <v>42831</v>
      </c>
      <c r="F10" s="4">
        <v>42871</v>
      </c>
      <c r="G10" s="73">
        <v>42755</v>
      </c>
      <c r="H10" s="121" t="s">
        <v>42</v>
      </c>
      <c r="I10" s="73">
        <v>42735</v>
      </c>
      <c r="J10" s="52" t="s">
        <v>42</v>
      </c>
      <c r="K10" s="47" t="s">
        <v>64</v>
      </c>
      <c r="L10" s="7" t="s">
        <v>72</v>
      </c>
      <c r="M10" s="7" t="s">
        <v>137</v>
      </c>
      <c r="N10" s="7" t="s">
        <v>138</v>
      </c>
      <c r="O10" s="7" t="s">
        <v>139</v>
      </c>
      <c r="P10" s="47" t="s">
        <v>65</v>
      </c>
      <c r="Q10" s="52" t="s">
        <v>58</v>
      </c>
      <c r="R10" s="54" t="s">
        <v>122</v>
      </c>
      <c r="S10" s="7" t="s">
        <v>123</v>
      </c>
      <c r="T10" s="75">
        <v>9.4</v>
      </c>
      <c r="U10" s="56" t="s">
        <v>54</v>
      </c>
      <c r="V10" s="77">
        <v>0.08</v>
      </c>
      <c r="W10" s="7" t="s">
        <v>50</v>
      </c>
      <c r="X10" s="78">
        <v>18822.990000000002</v>
      </c>
      <c r="Y10" s="53" t="s">
        <v>46</v>
      </c>
      <c r="Z10" s="80" t="s">
        <v>47</v>
      </c>
      <c r="AA10" s="79" t="s">
        <v>67</v>
      </c>
      <c r="AB10" s="7" t="s">
        <v>475</v>
      </c>
      <c r="AC10" s="80"/>
      <c r="AD10" s="81"/>
    </row>
    <row r="11" spans="1:30" s="115" customFormat="1" ht="177" customHeight="1" x14ac:dyDescent="0.25">
      <c r="A11" s="27"/>
      <c r="B11" s="35">
        <v>7</v>
      </c>
      <c r="C11" s="62"/>
      <c r="D11" s="63"/>
      <c r="E11" s="96" t="s">
        <v>42</v>
      </c>
      <c r="F11" s="4">
        <v>42871</v>
      </c>
      <c r="G11" s="65">
        <v>41659</v>
      </c>
      <c r="H11" s="121" t="s">
        <v>42</v>
      </c>
      <c r="I11" s="153">
        <v>42308</v>
      </c>
      <c r="J11" s="52" t="s">
        <v>42</v>
      </c>
      <c r="K11" s="145" t="s">
        <v>64</v>
      </c>
      <c r="L11" s="61" t="s">
        <v>70</v>
      </c>
      <c r="M11" s="59" t="s">
        <v>51</v>
      </c>
      <c r="N11" s="61" t="s">
        <v>140</v>
      </c>
      <c r="O11" s="61" t="s">
        <v>141</v>
      </c>
      <c r="P11" s="52" t="s">
        <v>52</v>
      </c>
      <c r="Q11" s="66" t="s">
        <v>142</v>
      </c>
      <c r="R11" s="67" t="s">
        <v>107</v>
      </c>
      <c r="S11" s="61" t="s">
        <v>106</v>
      </c>
      <c r="T11" s="154">
        <v>91.3</v>
      </c>
      <c r="U11" s="56" t="s">
        <v>71</v>
      </c>
      <c r="V11" s="154">
        <v>2590.1999999999998</v>
      </c>
      <c r="W11" s="61" t="s">
        <v>50</v>
      </c>
      <c r="X11" s="154">
        <v>929825</v>
      </c>
      <c r="Y11" s="53" t="s">
        <v>46</v>
      </c>
      <c r="Z11" s="62" t="s">
        <v>47</v>
      </c>
      <c r="AA11" s="79" t="s">
        <v>67</v>
      </c>
      <c r="AB11" s="7" t="s">
        <v>476</v>
      </c>
      <c r="AC11" s="80" t="s">
        <v>477</v>
      </c>
      <c r="AD11" s="72" t="s">
        <v>143</v>
      </c>
    </row>
    <row r="12" spans="1:30" s="27" customFormat="1" ht="102.75" customHeight="1" x14ac:dyDescent="0.25">
      <c r="B12" s="35">
        <v>8</v>
      </c>
      <c r="C12" s="47" t="s">
        <v>144</v>
      </c>
      <c r="D12" s="48" t="s">
        <v>145</v>
      </c>
      <c r="E12" s="64">
        <v>42831</v>
      </c>
      <c r="F12" s="4">
        <v>42871</v>
      </c>
      <c r="G12" s="144">
        <v>42815</v>
      </c>
      <c r="H12" s="121" t="s">
        <v>42</v>
      </c>
      <c r="I12" s="155">
        <v>41973</v>
      </c>
      <c r="J12" s="73">
        <v>42191</v>
      </c>
      <c r="K12" s="143" t="s">
        <v>146</v>
      </c>
      <c r="L12" s="107" t="s">
        <v>76</v>
      </c>
      <c r="M12" s="59" t="s">
        <v>51</v>
      </c>
      <c r="N12" s="107" t="s">
        <v>109</v>
      </c>
      <c r="O12" s="107" t="s">
        <v>147</v>
      </c>
      <c r="P12" s="52" t="s">
        <v>52</v>
      </c>
      <c r="Q12" s="52" t="s">
        <v>58</v>
      </c>
      <c r="R12" s="107" t="s">
        <v>108</v>
      </c>
      <c r="S12" s="107" t="s">
        <v>148</v>
      </c>
      <c r="T12" s="156">
        <v>5.0999999999999996</v>
      </c>
      <c r="U12" s="56">
        <v>3</v>
      </c>
      <c r="V12" s="157">
        <v>197.26</v>
      </c>
      <c r="W12" s="102" t="s">
        <v>50</v>
      </c>
      <c r="X12" s="158">
        <v>78905.66</v>
      </c>
      <c r="Y12" s="53" t="s">
        <v>46</v>
      </c>
      <c r="Z12" s="107" t="s">
        <v>47</v>
      </c>
      <c r="AA12" s="79" t="s">
        <v>67</v>
      </c>
      <c r="AB12" s="7" t="s">
        <v>475</v>
      </c>
      <c r="AC12" s="80"/>
      <c r="AD12" s="146" t="s">
        <v>149</v>
      </c>
    </row>
    <row r="13" spans="1:30" s="27" customFormat="1" ht="102.75" customHeight="1" x14ac:dyDescent="0.25">
      <c r="B13" s="35">
        <v>9</v>
      </c>
      <c r="C13" s="47" t="s">
        <v>144</v>
      </c>
      <c r="D13" s="48" t="s">
        <v>145</v>
      </c>
      <c r="E13" s="64">
        <v>42831</v>
      </c>
      <c r="F13" s="4">
        <v>42871</v>
      </c>
      <c r="G13" s="144">
        <v>42815</v>
      </c>
      <c r="H13" s="121" t="s">
        <v>42</v>
      </c>
      <c r="I13" s="155">
        <v>42277</v>
      </c>
      <c r="J13" s="73">
        <v>42354</v>
      </c>
      <c r="K13" s="143" t="s">
        <v>146</v>
      </c>
      <c r="L13" s="107" t="s">
        <v>76</v>
      </c>
      <c r="M13" s="59" t="s">
        <v>51</v>
      </c>
      <c r="N13" s="107" t="s">
        <v>109</v>
      </c>
      <c r="O13" s="107" t="s">
        <v>150</v>
      </c>
      <c r="P13" s="52" t="s">
        <v>52</v>
      </c>
      <c r="Q13" s="107" t="s">
        <v>75</v>
      </c>
      <c r="R13" s="107" t="s">
        <v>81</v>
      </c>
      <c r="S13" s="107" t="s">
        <v>151</v>
      </c>
      <c r="T13" s="156">
        <v>39</v>
      </c>
      <c r="U13" s="159">
        <v>5</v>
      </c>
      <c r="V13" s="157">
        <v>1508.36</v>
      </c>
      <c r="W13" s="102" t="s">
        <v>50</v>
      </c>
      <c r="X13" s="158">
        <v>362006.08</v>
      </c>
      <c r="Y13" s="53" t="s">
        <v>46</v>
      </c>
      <c r="Z13" s="107" t="s">
        <v>47</v>
      </c>
      <c r="AA13" s="79" t="s">
        <v>67</v>
      </c>
      <c r="AB13" s="7" t="s">
        <v>475</v>
      </c>
      <c r="AC13" s="80"/>
      <c r="AD13" s="146" t="s">
        <v>152</v>
      </c>
    </row>
    <row r="14" spans="1:30" s="27" customFormat="1" ht="102.75" customHeight="1" x14ac:dyDescent="0.25">
      <c r="B14" s="35">
        <v>10</v>
      </c>
      <c r="C14" s="47" t="s">
        <v>144</v>
      </c>
      <c r="D14" s="48" t="s">
        <v>145</v>
      </c>
      <c r="E14" s="64">
        <v>42831</v>
      </c>
      <c r="F14" s="4">
        <v>42871</v>
      </c>
      <c r="G14" s="144">
        <v>42815</v>
      </c>
      <c r="H14" s="121" t="s">
        <v>42</v>
      </c>
      <c r="I14" s="155">
        <v>42490</v>
      </c>
      <c r="J14" s="73">
        <v>42667</v>
      </c>
      <c r="K14" s="143" t="s">
        <v>146</v>
      </c>
      <c r="L14" s="107" t="s">
        <v>76</v>
      </c>
      <c r="M14" s="59" t="s">
        <v>51</v>
      </c>
      <c r="N14" s="107" t="s">
        <v>109</v>
      </c>
      <c r="O14" s="107" t="s">
        <v>153</v>
      </c>
      <c r="P14" s="52" t="s">
        <v>52</v>
      </c>
      <c r="Q14" s="52" t="s">
        <v>58</v>
      </c>
      <c r="R14" s="107" t="s">
        <v>154</v>
      </c>
      <c r="S14" s="107" t="s">
        <v>155</v>
      </c>
      <c r="T14" s="156">
        <v>37.9</v>
      </c>
      <c r="U14" s="159">
        <v>6</v>
      </c>
      <c r="V14" s="157">
        <v>3675.47</v>
      </c>
      <c r="W14" s="102" t="s">
        <v>50</v>
      </c>
      <c r="X14" s="158">
        <v>735093.41</v>
      </c>
      <c r="Y14" s="53" t="s">
        <v>46</v>
      </c>
      <c r="Z14" s="107" t="s">
        <v>47</v>
      </c>
      <c r="AA14" s="79" t="s">
        <v>67</v>
      </c>
      <c r="AB14" s="7" t="s">
        <v>475</v>
      </c>
      <c r="AC14" s="80"/>
      <c r="AD14" s="146" t="s">
        <v>156</v>
      </c>
    </row>
    <row r="15" spans="1:30" s="27" customFormat="1" ht="102.75" customHeight="1" x14ac:dyDescent="0.25">
      <c r="B15" s="35">
        <v>11</v>
      </c>
      <c r="C15" s="47" t="s">
        <v>144</v>
      </c>
      <c r="D15" s="48" t="s">
        <v>145</v>
      </c>
      <c r="E15" s="64">
        <v>42831</v>
      </c>
      <c r="F15" s="4">
        <v>42871</v>
      </c>
      <c r="G15" s="144">
        <v>42815</v>
      </c>
      <c r="H15" s="121" t="s">
        <v>42</v>
      </c>
      <c r="I15" s="155">
        <v>42643</v>
      </c>
      <c r="J15" s="73">
        <v>42734</v>
      </c>
      <c r="K15" s="143" t="s">
        <v>146</v>
      </c>
      <c r="L15" s="107" t="s">
        <v>76</v>
      </c>
      <c r="M15" s="59" t="s">
        <v>51</v>
      </c>
      <c r="N15" s="107" t="s">
        <v>109</v>
      </c>
      <c r="O15" s="107" t="s">
        <v>150</v>
      </c>
      <c r="P15" s="52" t="s">
        <v>52</v>
      </c>
      <c r="Q15" s="52" t="s">
        <v>58</v>
      </c>
      <c r="R15" s="107" t="s">
        <v>83</v>
      </c>
      <c r="S15" s="84" t="s">
        <v>84</v>
      </c>
      <c r="T15" s="156">
        <v>19.399999999999999</v>
      </c>
      <c r="U15" s="159">
        <v>8</v>
      </c>
      <c r="V15" s="157">
        <v>2606.36</v>
      </c>
      <c r="W15" s="102" t="s">
        <v>50</v>
      </c>
      <c r="X15" s="158">
        <v>390954.32</v>
      </c>
      <c r="Y15" s="53" t="s">
        <v>46</v>
      </c>
      <c r="Z15" s="107" t="s">
        <v>47</v>
      </c>
      <c r="AA15" s="79" t="s">
        <v>67</v>
      </c>
      <c r="AB15" s="7" t="s">
        <v>475</v>
      </c>
      <c r="AC15" s="80"/>
      <c r="AD15" s="146" t="s">
        <v>157</v>
      </c>
    </row>
    <row r="16" spans="1:30" s="27" customFormat="1" ht="102.75" customHeight="1" x14ac:dyDescent="0.25">
      <c r="B16" s="35">
        <v>12</v>
      </c>
      <c r="C16" s="47" t="s">
        <v>144</v>
      </c>
      <c r="D16" s="48" t="s">
        <v>145</v>
      </c>
      <c r="E16" s="64">
        <v>42831</v>
      </c>
      <c r="F16" s="4">
        <v>42871</v>
      </c>
      <c r="G16" s="144">
        <v>42815</v>
      </c>
      <c r="H16" s="121" t="s">
        <v>42</v>
      </c>
      <c r="I16" s="155">
        <v>42277</v>
      </c>
      <c r="J16" s="73">
        <v>42354</v>
      </c>
      <c r="K16" s="143" t="s">
        <v>146</v>
      </c>
      <c r="L16" s="107" t="s">
        <v>76</v>
      </c>
      <c r="M16" s="59" t="s">
        <v>51</v>
      </c>
      <c r="N16" s="107" t="s">
        <v>109</v>
      </c>
      <c r="O16" s="107" t="s">
        <v>158</v>
      </c>
      <c r="P16" s="52" t="s">
        <v>52</v>
      </c>
      <c r="Q16" s="52" t="s">
        <v>58</v>
      </c>
      <c r="R16" s="107" t="s">
        <v>83</v>
      </c>
      <c r="S16" s="84" t="s">
        <v>84</v>
      </c>
      <c r="T16" s="156">
        <v>74.3</v>
      </c>
      <c r="U16" s="159">
        <v>8</v>
      </c>
      <c r="V16" s="157">
        <v>4458.6400000000003</v>
      </c>
      <c r="W16" s="102" t="s">
        <v>50</v>
      </c>
      <c r="X16" s="158">
        <v>668796.37</v>
      </c>
      <c r="Y16" s="53" t="s">
        <v>46</v>
      </c>
      <c r="Z16" s="107" t="s">
        <v>47</v>
      </c>
      <c r="AA16" s="79" t="s">
        <v>67</v>
      </c>
      <c r="AB16" s="7" t="s">
        <v>475</v>
      </c>
      <c r="AC16" s="80"/>
      <c r="AD16" s="146" t="s">
        <v>159</v>
      </c>
    </row>
    <row r="17" spans="1:30" s="27" customFormat="1" ht="111" customHeight="1" x14ac:dyDescent="0.25">
      <c r="B17" s="35">
        <v>13</v>
      </c>
      <c r="C17" s="47" t="s">
        <v>144</v>
      </c>
      <c r="D17" s="48" t="s">
        <v>145</v>
      </c>
      <c r="E17" s="64">
        <v>42831</v>
      </c>
      <c r="F17" s="4">
        <v>42871</v>
      </c>
      <c r="G17" s="144">
        <v>42815</v>
      </c>
      <c r="H17" s="121" t="s">
        <v>42</v>
      </c>
      <c r="I17" s="155">
        <v>42429</v>
      </c>
      <c r="J17" s="73">
        <v>42537</v>
      </c>
      <c r="K17" s="143" t="s">
        <v>146</v>
      </c>
      <c r="L17" s="107" t="s">
        <v>76</v>
      </c>
      <c r="M17" s="59" t="s">
        <v>51</v>
      </c>
      <c r="N17" s="107" t="s">
        <v>109</v>
      </c>
      <c r="O17" s="107" t="s">
        <v>160</v>
      </c>
      <c r="P17" s="52" t="s">
        <v>52</v>
      </c>
      <c r="Q17" s="52" t="s">
        <v>58</v>
      </c>
      <c r="R17" s="107" t="s">
        <v>83</v>
      </c>
      <c r="S17" s="84" t="s">
        <v>84</v>
      </c>
      <c r="T17" s="156">
        <v>181.5</v>
      </c>
      <c r="U17" s="159">
        <v>8</v>
      </c>
      <c r="V17" s="157">
        <v>24486.73</v>
      </c>
      <c r="W17" s="102" t="s">
        <v>50</v>
      </c>
      <c r="X17" s="158">
        <v>3673009.48</v>
      </c>
      <c r="Y17" s="53" t="s">
        <v>46</v>
      </c>
      <c r="Z17" s="107" t="s">
        <v>47</v>
      </c>
      <c r="AA17" s="79" t="s">
        <v>67</v>
      </c>
      <c r="AB17" s="7" t="s">
        <v>476</v>
      </c>
      <c r="AC17" s="80" t="s">
        <v>478</v>
      </c>
      <c r="AD17" s="146" t="s">
        <v>161</v>
      </c>
    </row>
    <row r="18" spans="1:30" s="115" customFormat="1" ht="63.75" x14ac:dyDescent="0.25">
      <c r="A18" s="27"/>
      <c r="B18" s="35">
        <v>14</v>
      </c>
      <c r="C18" s="47" t="s">
        <v>144</v>
      </c>
      <c r="D18" s="48" t="s">
        <v>145</v>
      </c>
      <c r="E18" s="64">
        <v>42831</v>
      </c>
      <c r="F18" s="4">
        <v>42871</v>
      </c>
      <c r="G18" s="144">
        <v>42815</v>
      </c>
      <c r="H18" s="121" t="s">
        <v>42</v>
      </c>
      <c r="I18" s="155">
        <v>42643</v>
      </c>
      <c r="J18" s="73">
        <v>42186</v>
      </c>
      <c r="K18" s="143" t="s">
        <v>146</v>
      </c>
      <c r="L18" s="107" t="s">
        <v>76</v>
      </c>
      <c r="M18" s="59" t="s">
        <v>51</v>
      </c>
      <c r="N18" s="107" t="s">
        <v>109</v>
      </c>
      <c r="O18" s="107" t="s">
        <v>162</v>
      </c>
      <c r="P18" s="52" t="s">
        <v>52</v>
      </c>
      <c r="Q18" s="107" t="s">
        <v>75</v>
      </c>
      <c r="R18" s="107" t="s">
        <v>163</v>
      </c>
      <c r="S18" s="107" t="s">
        <v>164</v>
      </c>
      <c r="T18" s="156">
        <v>38.4</v>
      </c>
      <c r="U18" s="136" t="s">
        <v>165</v>
      </c>
      <c r="V18" s="157">
        <v>2674.82</v>
      </c>
      <c r="W18" s="102" t="s">
        <v>50</v>
      </c>
      <c r="X18" s="158">
        <v>240640</v>
      </c>
      <c r="Y18" s="53" t="s">
        <v>46</v>
      </c>
      <c r="Z18" s="107" t="s">
        <v>47</v>
      </c>
      <c r="AA18" s="79" t="s">
        <v>67</v>
      </c>
      <c r="AB18" s="7" t="s">
        <v>475</v>
      </c>
      <c r="AC18" s="80"/>
      <c r="AD18" s="146" t="s">
        <v>166</v>
      </c>
    </row>
    <row r="19" spans="1:30" s="115" customFormat="1" ht="63.75" x14ac:dyDescent="0.25">
      <c r="A19" s="27"/>
      <c r="B19" s="35">
        <v>15</v>
      </c>
      <c r="C19" s="47" t="s">
        <v>144</v>
      </c>
      <c r="D19" s="48" t="s">
        <v>145</v>
      </c>
      <c r="E19" s="64">
        <v>42831</v>
      </c>
      <c r="F19" s="4">
        <v>42871</v>
      </c>
      <c r="G19" s="144">
        <v>42815</v>
      </c>
      <c r="H19" s="121" t="s">
        <v>42</v>
      </c>
      <c r="I19" s="155">
        <v>42490</v>
      </c>
      <c r="J19" s="73">
        <v>42667</v>
      </c>
      <c r="K19" s="143" t="s">
        <v>146</v>
      </c>
      <c r="L19" s="107" t="s">
        <v>76</v>
      </c>
      <c r="M19" s="59" t="s">
        <v>51</v>
      </c>
      <c r="N19" s="107" t="s">
        <v>109</v>
      </c>
      <c r="O19" s="107" t="s">
        <v>167</v>
      </c>
      <c r="P19" s="52" t="s">
        <v>52</v>
      </c>
      <c r="Q19" s="107" t="s">
        <v>75</v>
      </c>
      <c r="R19" s="107" t="s">
        <v>163</v>
      </c>
      <c r="S19" s="107" t="s">
        <v>164</v>
      </c>
      <c r="T19" s="156">
        <v>50.2</v>
      </c>
      <c r="U19" s="136" t="s">
        <v>165</v>
      </c>
      <c r="V19" s="157">
        <v>9951.14</v>
      </c>
      <c r="W19" s="102" t="s">
        <v>50</v>
      </c>
      <c r="X19" s="158">
        <v>853197.58</v>
      </c>
      <c r="Y19" s="53" t="s">
        <v>46</v>
      </c>
      <c r="Z19" s="107" t="s">
        <v>47</v>
      </c>
      <c r="AA19" s="79" t="s">
        <v>67</v>
      </c>
      <c r="AB19" s="7" t="s">
        <v>475</v>
      </c>
      <c r="AC19" s="80"/>
      <c r="AD19" s="146" t="s">
        <v>168</v>
      </c>
    </row>
    <row r="20" spans="1:30" s="115" customFormat="1" ht="38.25" x14ac:dyDescent="0.25">
      <c r="A20" s="27"/>
      <c r="B20" s="35">
        <v>16</v>
      </c>
      <c r="C20" s="53" t="s">
        <v>169</v>
      </c>
      <c r="D20" s="54" t="s">
        <v>170</v>
      </c>
      <c r="E20" s="51">
        <v>42817</v>
      </c>
      <c r="F20" s="4">
        <v>42871</v>
      </c>
      <c r="G20" s="109" t="s">
        <v>42</v>
      </c>
      <c r="H20" s="121" t="s">
        <v>42</v>
      </c>
      <c r="I20" s="65">
        <v>42735</v>
      </c>
      <c r="J20" s="52" t="s">
        <v>42</v>
      </c>
      <c r="K20" s="143" t="s">
        <v>146</v>
      </c>
      <c r="L20" s="66" t="s">
        <v>49</v>
      </c>
      <c r="M20" s="82" t="s">
        <v>171</v>
      </c>
      <c r="N20" s="82" t="s">
        <v>172</v>
      </c>
      <c r="O20" s="82" t="s">
        <v>173</v>
      </c>
      <c r="P20" s="52" t="s">
        <v>90</v>
      </c>
      <c r="Q20" s="82" t="s">
        <v>174</v>
      </c>
      <c r="R20" s="86">
        <v>25</v>
      </c>
      <c r="S20" s="62" t="s">
        <v>175</v>
      </c>
      <c r="T20" s="85">
        <v>2879.6</v>
      </c>
      <c r="U20" s="56">
        <v>3</v>
      </c>
      <c r="V20" s="87">
        <v>178055</v>
      </c>
      <c r="W20" s="82" t="s">
        <v>50</v>
      </c>
      <c r="X20" s="160">
        <v>71222000</v>
      </c>
      <c r="Y20" s="65">
        <v>43082</v>
      </c>
      <c r="Z20" s="89" t="s">
        <v>56</v>
      </c>
      <c r="AA20" s="79" t="s">
        <v>67</v>
      </c>
      <c r="AB20" s="7" t="s">
        <v>475</v>
      </c>
      <c r="AC20" s="80"/>
      <c r="AD20" s="90" t="s">
        <v>176</v>
      </c>
    </row>
    <row r="21" spans="1:30" s="115" customFormat="1" ht="153" x14ac:dyDescent="0.25">
      <c r="A21" s="27"/>
      <c r="B21" s="35">
        <v>17</v>
      </c>
      <c r="C21" s="47" t="s">
        <v>177</v>
      </c>
      <c r="D21" s="48" t="s">
        <v>178</v>
      </c>
      <c r="E21" s="49">
        <v>42829</v>
      </c>
      <c r="F21" s="4">
        <v>42871</v>
      </c>
      <c r="G21" s="144">
        <v>42773</v>
      </c>
      <c r="H21" s="121" t="s">
        <v>42</v>
      </c>
      <c r="I21" s="144">
        <v>42247</v>
      </c>
      <c r="J21" s="73">
        <v>42429</v>
      </c>
      <c r="K21" s="143" t="s">
        <v>146</v>
      </c>
      <c r="L21" s="67" t="s">
        <v>55</v>
      </c>
      <c r="M21" s="84" t="s">
        <v>179</v>
      </c>
      <c r="N21" s="7" t="s">
        <v>180</v>
      </c>
      <c r="O21" s="7" t="s">
        <v>181</v>
      </c>
      <c r="P21" s="47" t="s">
        <v>182</v>
      </c>
      <c r="Q21" s="7" t="s">
        <v>114</v>
      </c>
      <c r="R21" s="74" t="s">
        <v>96</v>
      </c>
      <c r="S21" s="53" t="s">
        <v>116</v>
      </c>
      <c r="T21" s="75">
        <v>46.9</v>
      </c>
      <c r="U21" s="76">
        <v>15</v>
      </c>
      <c r="V21" s="77">
        <v>904.5</v>
      </c>
      <c r="W21" s="7" t="s">
        <v>45</v>
      </c>
      <c r="X21" s="78">
        <v>3830615</v>
      </c>
      <c r="Y21" s="53" t="s">
        <v>46</v>
      </c>
      <c r="Z21" s="61" t="s">
        <v>56</v>
      </c>
      <c r="AA21" s="79" t="s">
        <v>67</v>
      </c>
      <c r="AB21" s="53" t="s">
        <v>474</v>
      </c>
      <c r="AC21" s="80" t="s">
        <v>479</v>
      </c>
      <c r="AD21" s="146" t="s">
        <v>183</v>
      </c>
    </row>
    <row r="22" spans="1:30" s="115" customFormat="1" ht="153" x14ac:dyDescent="0.25">
      <c r="A22" s="27"/>
      <c r="B22" s="35">
        <v>18</v>
      </c>
      <c r="C22" s="47" t="s">
        <v>177</v>
      </c>
      <c r="D22" s="48" t="s">
        <v>178</v>
      </c>
      <c r="E22" s="49">
        <v>42829</v>
      </c>
      <c r="F22" s="4">
        <v>42871</v>
      </c>
      <c r="G22" s="144">
        <v>42773</v>
      </c>
      <c r="H22" s="121" t="s">
        <v>42</v>
      </c>
      <c r="I22" s="144">
        <v>42247</v>
      </c>
      <c r="J22" s="73">
        <v>42429</v>
      </c>
      <c r="K22" s="47" t="s">
        <v>184</v>
      </c>
      <c r="L22" s="67" t="s">
        <v>55</v>
      </c>
      <c r="M22" s="84" t="s">
        <v>179</v>
      </c>
      <c r="N22" s="7" t="s">
        <v>180</v>
      </c>
      <c r="O22" s="7" t="s">
        <v>181</v>
      </c>
      <c r="P22" s="47" t="s">
        <v>182</v>
      </c>
      <c r="Q22" s="7" t="s">
        <v>114</v>
      </c>
      <c r="R22" s="74" t="s">
        <v>96</v>
      </c>
      <c r="S22" s="53" t="s">
        <v>116</v>
      </c>
      <c r="T22" s="75">
        <v>46.9</v>
      </c>
      <c r="U22" s="76">
        <v>15</v>
      </c>
      <c r="V22" s="77">
        <v>904.5</v>
      </c>
      <c r="W22" s="7" t="s">
        <v>45</v>
      </c>
      <c r="X22" s="78">
        <v>3830615</v>
      </c>
      <c r="Y22" s="53" t="s">
        <v>46</v>
      </c>
      <c r="Z22" s="61" t="s">
        <v>56</v>
      </c>
      <c r="AA22" s="79" t="s">
        <v>67</v>
      </c>
      <c r="AB22" s="53" t="s">
        <v>474</v>
      </c>
      <c r="AC22" s="80" t="s">
        <v>479</v>
      </c>
      <c r="AD22" s="114" t="s">
        <v>185</v>
      </c>
    </row>
    <row r="23" spans="1:30" s="27" customFormat="1" ht="153" x14ac:dyDescent="0.25">
      <c r="B23" s="35">
        <v>19</v>
      </c>
      <c r="C23" s="47" t="s">
        <v>186</v>
      </c>
      <c r="D23" s="48" t="s">
        <v>187</v>
      </c>
      <c r="E23" s="64">
        <v>42831</v>
      </c>
      <c r="F23" s="4">
        <v>42871</v>
      </c>
      <c r="G23" s="161">
        <v>42824</v>
      </c>
      <c r="H23" s="121" t="s">
        <v>42</v>
      </c>
      <c r="I23" s="120">
        <v>42185</v>
      </c>
      <c r="J23" s="73">
        <v>40057</v>
      </c>
      <c r="K23" s="122" t="s">
        <v>188</v>
      </c>
      <c r="L23" s="60" t="s">
        <v>76</v>
      </c>
      <c r="M23" s="59" t="s">
        <v>51</v>
      </c>
      <c r="N23" s="60" t="s">
        <v>189</v>
      </c>
      <c r="O23" s="60" t="s">
        <v>190</v>
      </c>
      <c r="P23" s="52" t="s">
        <v>52</v>
      </c>
      <c r="Q23" s="52" t="s">
        <v>58</v>
      </c>
      <c r="R23" s="60" t="s">
        <v>191</v>
      </c>
      <c r="S23" s="60" t="s">
        <v>85</v>
      </c>
      <c r="T23" s="123">
        <v>11</v>
      </c>
      <c r="U23" s="124">
        <v>5</v>
      </c>
      <c r="V23" s="125">
        <v>933.33</v>
      </c>
      <c r="W23" s="126" t="s">
        <v>50</v>
      </c>
      <c r="X23" s="127">
        <v>224000</v>
      </c>
      <c r="Y23" s="53" t="s">
        <v>46</v>
      </c>
      <c r="Z23" s="60" t="s">
        <v>47</v>
      </c>
      <c r="AA23" s="79" t="s">
        <v>67</v>
      </c>
      <c r="AB23" s="53" t="s">
        <v>474</v>
      </c>
      <c r="AC23" s="80" t="s">
        <v>479</v>
      </c>
      <c r="AD23" s="162" t="s">
        <v>192</v>
      </c>
    </row>
    <row r="24" spans="1:30" s="27" customFormat="1" ht="51" x14ac:dyDescent="0.25">
      <c r="B24" s="35">
        <v>20</v>
      </c>
      <c r="C24" s="47" t="s">
        <v>193</v>
      </c>
      <c r="D24" s="48" t="s">
        <v>194</v>
      </c>
      <c r="E24" s="64">
        <v>42828</v>
      </c>
      <c r="F24" s="4">
        <v>42871</v>
      </c>
      <c r="G24" s="161">
        <v>42808</v>
      </c>
      <c r="H24" s="121" t="s">
        <v>42</v>
      </c>
      <c r="I24" s="120">
        <v>42490</v>
      </c>
      <c r="J24" s="73">
        <v>42667</v>
      </c>
      <c r="K24" s="122" t="s">
        <v>188</v>
      </c>
      <c r="L24" s="60" t="s">
        <v>76</v>
      </c>
      <c r="M24" s="59" t="s">
        <v>51</v>
      </c>
      <c r="N24" s="60" t="s">
        <v>109</v>
      </c>
      <c r="O24" s="60" t="s">
        <v>195</v>
      </c>
      <c r="P24" s="52" t="s">
        <v>52</v>
      </c>
      <c r="Q24" s="52" t="s">
        <v>58</v>
      </c>
      <c r="R24" s="60" t="s">
        <v>196</v>
      </c>
      <c r="S24" s="84" t="s">
        <v>84</v>
      </c>
      <c r="T24" s="123">
        <v>36.4</v>
      </c>
      <c r="U24" s="124">
        <v>8</v>
      </c>
      <c r="V24" s="125">
        <v>4706.67</v>
      </c>
      <c r="W24" s="126" t="s">
        <v>50</v>
      </c>
      <c r="X24" s="127">
        <v>706000</v>
      </c>
      <c r="Y24" s="53" t="s">
        <v>46</v>
      </c>
      <c r="Z24" s="60" t="s">
        <v>47</v>
      </c>
      <c r="AA24" s="79" t="s">
        <v>67</v>
      </c>
      <c r="AB24" s="53" t="s">
        <v>475</v>
      </c>
      <c r="AC24" s="80"/>
      <c r="AD24" s="162" t="s">
        <v>197</v>
      </c>
    </row>
    <row r="25" spans="1:30" s="115" customFormat="1" ht="89.25" x14ac:dyDescent="0.25">
      <c r="A25" s="27"/>
      <c r="B25" s="35">
        <v>21</v>
      </c>
      <c r="C25" s="47" t="s">
        <v>198</v>
      </c>
      <c r="D25" s="48" t="s">
        <v>199</v>
      </c>
      <c r="E25" s="64">
        <v>42831</v>
      </c>
      <c r="F25" s="4">
        <v>42871</v>
      </c>
      <c r="G25" s="161">
        <v>42823</v>
      </c>
      <c r="H25" s="121" t="s">
        <v>42</v>
      </c>
      <c r="I25" s="120">
        <v>42643</v>
      </c>
      <c r="J25" s="73">
        <v>42734</v>
      </c>
      <c r="K25" s="122" t="s">
        <v>188</v>
      </c>
      <c r="L25" s="60" t="s">
        <v>76</v>
      </c>
      <c r="M25" s="59" t="s">
        <v>51</v>
      </c>
      <c r="N25" s="60" t="s">
        <v>109</v>
      </c>
      <c r="O25" s="60" t="s">
        <v>150</v>
      </c>
      <c r="P25" s="52" t="s">
        <v>52</v>
      </c>
      <c r="Q25" s="52" t="s">
        <v>58</v>
      </c>
      <c r="R25" s="60" t="s">
        <v>79</v>
      </c>
      <c r="S25" s="60" t="s">
        <v>200</v>
      </c>
      <c r="T25" s="123">
        <v>19.7</v>
      </c>
      <c r="U25" s="124">
        <v>8</v>
      </c>
      <c r="V25" s="125">
        <v>2646.67</v>
      </c>
      <c r="W25" s="126" t="s">
        <v>50</v>
      </c>
      <c r="X25" s="127">
        <v>397000</v>
      </c>
      <c r="Y25" s="53" t="s">
        <v>46</v>
      </c>
      <c r="Z25" s="60" t="s">
        <v>47</v>
      </c>
      <c r="AA25" s="79" t="s">
        <v>67</v>
      </c>
      <c r="AB25" s="53" t="s">
        <v>475</v>
      </c>
      <c r="AC25" s="80"/>
      <c r="AD25" s="162" t="s">
        <v>201</v>
      </c>
    </row>
    <row r="26" spans="1:30" s="115" customFormat="1" ht="153" x14ac:dyDescent="0.25">
      <c r="A26" s="27"/>
      <c r="B26" s="35">
        <v>22</v>
      </c>
      <c r="C26" s="47" t="s">
        <v>202</v>
      </c>
      <c r="D26" s="48" t="s">
        <v>203</v>
      </c>
      <c r="E26" s="64">
        <v>42831</v>
      </c>
      <c r="F26" s="4">
        <v>42871</v>
      </c>
      <c r="G26" s="161">
        <v>42825</v>
      </c>
      <c r="H26" s="121" t="s">
        <v>42</v>
      </c>
      <c r="I26" s="120">
        <v>42674</v>
      </c>
      <c r="J26" s="73">
        <v>42801</v>
      </c>
      <c r="K26" s="122" t="s">
        <v>188</v>
      </c>
      <c r="L26" s="60" t="s">
        <v>76</v>
      </c>
      <c r="M26" s="59" t="s">
        <v>51</v>
      </c>
      <c r="N26" s="60" t="s">
        <v>204</v>
      </c>
      <c r="O26" s="60" t="s">
        <v>205</v>
      </c>
      <c r="P26" s="52" t="s">
        <v>52</v>
      </c>
      <c r="Q26" s="52" t="s">
        <v>58</v>
      </c>
      <c r="R26" s="60" t="s">
        <v>206</v>
      </c>
      <c r="S26" s="60" t="s">
        <v>207</v>
      </c>
      <c r="T26" s="123">
        <v>63.65</v>
      </c>
      <c r="U26" s="136" t="s">
        <v>165</v>
      </c>
      <c r="V26" s="125">
        <v>9274.26</v>
      </c>
      <c r="W26" s="126" t="s">
        <v>50</v>
      </c>
      <c r="X26" s="127">
        <v>985000</v>
      </c>
      <c r="Y26" s="53" t="s">
        <v>46</v>
      </c>
      <c r="Z26" s="60" t="s">
        <v>47</v>
      </c>
      <c r="AA26" s="79" t="s">
        <v>67</v>
      </c>
      <c r="AB26" s="53" t="s">
        <v>474</v>
      </c>
      <c r="AC26" s="80" t="s">
        <v>479</v>
      </c>
      <c r="AD26" s="162" t="s">
        <v>208</v>
      </c>
    </row>
    <row r="27" spans="1:30" s="27" customFormat="1" ht="191.25" x14ac:dyDescent="0.25">
      <c r="B27" s="35">
        <v>23</v>
      </c>
      <c r="C27" s="47" t="s">
        <v>209</v>
      </c>
      <c r="D27" s="48" t="s">
        <v>210</v>
      </c>
      <c r="E27" s="64">
        <v>42831</v>
      </c>
      <c r="F27" s="4">
        <v>42871</v>
      </c>
      <c r="G27" s="51">
        <v>42766</v>
      </c>
      <c r="H27" s="121" t="s">
        <v>42</v>
      </c>
      <c r="I27" s="51">
        <v>42735</v>
      </c>
      <c r="J27" s="73">
        <v>41710</v>
      </c>
      <c r="K27" s="53" t="s">
        <v>188</v>
      </c>
      <c r="L27" s="163" t="s">
        <v>72</v>
      </c>
      <c r="M27" s="59" t="s">
        <v>51</v>
      </c>
      <c r="N27" s="53" t="s">
        <v>211</v>
      </c>
      <c r="O27" s="53" t="s">
        <v>212</v>
      </c>
      <c r="P27" s="52" t="s">
        <v>52</v>
      </c>
      <c r="Q27" s="52" t="s">
        <v>58</v>
      </c>
      <c r="R27" s="54" t="s">
        <v>213</v>
      </c>
      <c r="S27" s="53" t="s">
        <v>214</v>
      </c>
      <c r="T27" s="141">
        <v>151.53</v>
      </c>
      <c r="U27" s="92" t="s">
        <v>215</v>
      </c>
      <c r="V27" s="142">
        <v>20586.7</v>
      </c>
      <c r="W27" s="53" t="s">
        <v>50</v>
      </c>
      <c r="X27" s="57">
        <v>2535130</v>
      </c>
      <c r="Y27" s="53" t="s">
        <v>46</v>
      </c>
      <c r="Z27" s="53" t="s">
        <v>47</v>
      </c>
      <c r="AA27" s="79" t="s">
        <v>67</v>
      </c>
      <c r="AB27" s="53" t="s">
        <v>474</v>
      </c>
      <c r="AC27" s="80" t="s">
        <v>479</v>
      </c>
      <c r="AD27" s="81" t="s">
        <v>216</v>
      </c>
    </row>
    <row r="28" spans="1:30" s="27" customFormat="1" ht="153" x14ac:dyDescent="0.25">
      <c r="B28" s="35">
        <v>24</v>
      </c>
      <c r="C28" s="47" t="s">
        <v>209</v>
      </c>
      <c r="D28" s="48" t="s">
        <v>210</v>
      </c>
      <c r="E28" s="64">
        <v>42831</v>
      </c>
      <c r="F28" s="4">
        <v>42871</v>
      </c>
      <c r="G28" s="51">
        <v>42766</v>
      </c>
      <c r="H28" s="121" t="s">
        <v>42</v>
      </c>
      <c r="I28" s="51">
        <v>42735</v>
      </c>
      <c r="J28" s="73">
        <v>41710</v>
      </c>
      <c r="K28" s="59" t="s">
        <v>43</v>
      </c>
      <c r="L28" s="163" t="s">
        <v>72</v>
      </c>
      <c r="M28" s="59" t="s">
        <v>51</v>
      </c>
      <c r="N28" s="53" t="s">
        <v>211</v>
      </c>
      <c r="O28" s="53" t="s">
        <v>212</v>
      </c>
      <c r="P28" s="52" t="s">
        <v>52</v>
      </c>
      <c r="Q28" s="52" t="s">
        <v>58</v>
      </c>
      <c r="R28" s="107" t="s">
        <v>163</v>
      </c>
      <c r="S28" s="53" t="s">
        <v>217</v>
      </c>
      <c r="T28" s="141">
        <v>151.53</v>
      </c>
      <c r="U28" s="136" t="s">
        <v>165</v>
      </c>
      <c r="V28" s="142">
        <v>19433.689999999999</v>
      </c>
      <c r="W28" s="53" t="s">
        <v>50</v>
      </c>
      <c r="X28" s="57">
        <v>2535130</v>
      </c>
      <c r="Y28" s="53" t="s">
        <v>46</v>
      </c>
      <c r="Z28" s="53" t="s">
        <v>47</v>
      </c>
      <c r="AA28" s="79" t="s">
        <v>67</v>
      </c>
      <c r="AB28" s="53" t="s">
        <v>474</v>
      </c>
      <c r="AC28" s="80" t="s">
        <v>479</v>
      </c>
      <c r="AD28" s="81"/>
    </row>
    <row r="29" spans="1:30" s="115" customFormat="1" ht="63.75" x14ac:dyDescent="0.25">
      <c r="A29" s="27"/>
      <c r="B29" s="35">
        <v>25</v>
      </c>
      <c r="C29" s="128" t="s">
        <v>218</v>
      </c>
      <c r="D29" s="129" t="s">
        <v>219</v>
      </c>
      <c r="E29" s="49">
        <v>42831</v>
      </c>
      <c r="F29" s="4">
        <v>42871</v>
      </c>
      <c r="G29" s="65">
        <v>41659</v>
      </c>
      <c r="H29" s="121" t="s">
        <v>42</v>
      </c>
      <c r="I29" s="50">
        <v>42766</v>
      </c>
      <c r="J29" s="121">
        <v>41730</v>
      </c>
      <c r="K29" s="59" t="s">
        <v>43</v>
      </c>
      <c r="L29" s="61" t="s">
        <v>70</v>
      </c>
      <c r="M29" s="84" t="s">
        <v>220</v>
      </c>
      <c r="N29" s="84" t="s">
        <v>221</v>
      </c>
      <c r="O29" s="84" t="s">
        <v>222</v>
      </c>
      <c r="P29" s="128" t="s">
        <v>223</v>
      </c>
      <c r="Q29" s="84" t="s">
        <v>73</v>
      </c>
      <c r="R29" s="130" t="s">
        <v>224</v>
      </c>
      <c r="S29" s="84" t="s">
        <v>225</v>
      </c>
      <c r="T29" s="131">
        <v>752.6</v>
      </c>
      <c r="U29" s="56" t="s">
        <v>54</v>
      </c>
      <c r="V29" s="132">
        <v>0.08</v>
      </c>
      <c r="W29" s="84" t="s">
        <v>50</v>
      </c>
      <c r="X29" s="133">
        <v>11115000</v>
      </c>
      <c r="Y29" s="53" t="s">
        <v>46</v>
      </c>
      <c r="Z29" s="62" t="s">
        <v>47</v>
      </c>
      <c r="AA29" s="79" t="s">
        <v>67</v>
      </c>
      <c r="AB29" s="53" t="s">
        <v>475</v>
      </c>
      <c r="AC29" s="80"/>
      <c r="AD29" s="134"/>
    </row>
    <row r="30" spans="1:30" s="27" customFormat="1" ht="102" x14ac:dyDescent="0.25">
      <c r="B30" s="35">
        <v>26</v>
      </c>
      <c r="C30" s="47" t="s">
        <v>226</v>
      </c>
      <c r="D30" s="48" t="s">
        <v>227</v>
      </c>
      <c r="E30" s="49">
        <v>42829</v>
      </c>
      <c r="F30" s="4">
        <v>42871</v>
      </c>
      <c r="G30" s="73">
        <v>42809</v>
      </c>
      <c r="H30" s="121" t="s">
        <v>42</v>
      </c>
      <c r="I30" s="73">
        <v>42719</v>
      </c>
      <c r="J30" s="73">
        <v>41481</v>
      </c>
      <c r="K30" s="59" t="s">
        <v>43</v>
      </c>
      <c r="L30" s="165" t="s">
        <v>55</v>
      </c>
      <c r="M30" s="59" t="s">
        <v>51</v>
      </c>
      <c r="N30" s="7" t="s">
        <v>228</v>
      </c>
      <c r="O30" s="7" t="s">
        <v>229</v>
      </c>
      <c r="P30" s="52" t="s">
        <v>52</v>
      </c>
      <c r="Q30" s="84" t="s">
        <v>75</v>
      </c>
      <c r="R30" s="74" t="s">
        <v>230</v>
      </c>
      <c r="S30" s="7" t="s">
        <v>231</v>
      </c>
      <c r="T30" s="75">
        <v>97.9</v>
      </c>
      <c r="U30" s="56" t="s">
        <v>54</v>
      </c>
      <c r="V30" s="77">
        <v>0.08</v>
      </c>
      <c r="W30" s="7" t="s">
        <v>50</v>
      </c>
      <c r="X30" s="78">
        <v>1255.6666700000001</v>
      </c>
      <c r="Y30" s="53" t="s">
        <v>46</v>
      </c>
      <c r="Z30" s="166" t="s">
        <v>56</v>
      </c>
      <c r="AA30" s="79" t="s">
        <v>67</v>
      </c>
      <c r="AB30" s="53" t="s">
        <v>475</v>
      </c>
      <c r="AC30" s="80"/>
      <c r="AD30" s="81"/>
    </row>
    <row r="31" spans="1:30" s="27" customFormat="1" ht="63.75" x14ac:dyDescent="0.25">
      <c r="B31" s="35">
        <v>27</v>
      </c>
      <c r="C31" s="47" t="s">
        <v>232</v>
      </c>
      <c r="D31" s="48" t="s">
        <v>233</v>
      </c>
      <c r="E31" s="64">
        <v>42832</v>
      </c>
      <c r="F31" s="4">
        <v>42871</v>
      </c>
      <c r="G31" s="73">
        <v>42815</v>
      </c>
      <c r="H31" s="121" t="s">
        <v>42</v>
      </c>
      <c r="I31" s="73">
        <v>42735</v>
      </c>
      <c r="J31" s="73">
        <v>41673</v>
      </c>
      <c r="K31" s="59" t="s">
        <v>43</v>
      </c>
      <c r="L31" s="165" t="s">
        <v>55</v>
      </c>
      <c r="M31" s="59" t="s">
        <v>51</v>
      </c>
      <c r="N31" s="7" t="s">
        <v>234</v>
      </c>
      <c r="O31" s="7" t="s">
        <v>235</v>
      </c>
      <c r="P31" s="52" t="s">
        <v>52</v>
      </c>
      <c r="Q31" s="52" t="s">
        <v>58</v>
      </c>
      <c r="R31" s="74" t="s">
        <v>230</v>
      </c>
      <c r="S31" s="7" t="s">
        <v>236</v>
      </c>
      <c r="T31" s="75">
        <v>117</v>
      </c>
      <c r="U31" s="56" t="s">
        <v>54</v>
      </c>
      <c r="V31" s="77">
        <v>0.08</v>
      </c>
      <c r="W31" s="7" t="s">
        <v>50</v>
      </c>
      <c r="X31" s="78">
        <v>4658.4799999999996</v>
      </c>
      <c r="Y31" s="53" t="s">
        <v>46</v>
      </c>
      <c r="Z31" s="166" t="s">
        <v>56</v>
      </c>
      <c r="AA31" s="79" t="s">
        <v>67</v>
      </c>
      <c r="AB31" s="53" t="s">
        <v>475</v>
      </c>
      <c r="AC31" s="80"/>
      <c r="AD31" s="81"/>
    </row>
    <row r="32" spans="1:30" s="27" customFormat="1" ht="51" x14ac:dyDescent="0.25">
      <c r="B32" s="35">
        <v>28</v>
      </c>
      <c r="C32" s="52" t="s">
        <v>237</v>
      </c>
      <c r="D32" s="95" t="s">
        <v>238</v>
      </c>
      <c r="E32" s="50">
        <v>42825</v>
      </c>
      <c r="F32" s="4">
        <v>42871</v>
      </c>
      <c r="G32" s="96">
        <v>42794</v>
      </c>
      <c r="H32" s="121" t="s">
        <v>42</v>
      </c>
      <c r="I32" s="96">
        <v>42735</v>
      </c>
      <c r="J32" s="116">
        <v>41626</v>
      </c>
      <c r="K32" s="59" t="s">
        <v>43</v>
      </c>
      <c r="L32" s="110" t="s">
        <v>49</v>
      </c>
      <c r="M32" s="97" t="s">
        <v>239</v>
      </c>
      <c r="N32" s="98" t="s">
        <v>240</v>
      </c>
      <c r="O32" s="99" t="s">
        <v>241</v>
      </c>
      <c r="P32" s="52" t="s">
        <v>90</v>
      </c>
      <c r="Q32" s="98" t="s">
        <v>44</v>
      </c>
      <c r="R32" s="74" t="s">
        <v>230</v>
      </c>
      <c r="S32" s="98" t="s">
        <v>231</v>
      </c>
      <c r="T32" s="101">
        <v>50</v>
      </c>
      <c r="U32" s="56" t="s">
        <v>54</v>
      </c>
      <c r="V32" s="103">
        <v>0.08</v>
      </c>
      <c r="W32" s="99" t="s">
        <v>74</v>
      </c>
      <c r="X32" s="104">
        <v>192939.22</v>
      </c>
      <c r="Y32" s="53" t="s">
        <v>46</v>
      </c>
      <c r="Z32" s="89" t="s">
        <v>56</v>
      </c>
      <c r="AA32" s="79" t="s">
        <v>67</v>
      </c>
      <c r="AB32" s="53" t="s">
        <v>475</v>
      </c>
      <c r="AC32" s="80"/>
      <c r="AD32" s="105"/>
    </row>
    <row r="33" spans="1:30" s="115" customFormat="1" ht="117.75" customHeight="1" x14ac:dyDescent="0.25">
      <c r="A33" s="27"/>
      <c r="B33" s="35">
        <v>29</v>
      </c>
      <c r="C33" s="53" t="s">
        <v>242</v>
      </c>
      <c r="D33" s="54" t="s">
        <v>243</v>
      </c>
      <c r="E33" s="50">
        <v>42825</v>
      </c>
      <c r="F33" s="4">
        <v>42871</v>
      </c>
      <c r="G33" s="65">
        <v>42801</v>
      </c>
      <c r="H33" s="121" t="s">
        <v>42</v>
      </c>
      <c r="I33" s="50">
        <v>42766</v>
      </c>
      <c r="J33" s="167">
        <v>41793</v>
      </c>
      <c r="K33" s="59" t="s">
        <v>43</v>
      </c>
      <c r="L33" s="66" t="s">
        <v>49</v>
      </c>
      <c r="M33" s="97" t="s">
        <v>97</v>
      </c>
      <c r="N33" s="62" t="s">
        <v>244</v>
      </c>
      <c r="O33" s="82" t="s">
        <v>245</v>
      </c>
      <c r="P33" s="52" t="s">
        <v>90</v>
      </c>
      <c r="Q33" s="62" t="s">
        <v>246</v>
      </c>
      <c r="R33" s="83" t="s">
        <v>247</v>
      </c>
      <c r="S33" s="62" t="s">
        <v>248</v>
      </c>
      <c r="T33" s="85">
        <v>583.29999999999995</v>
      </c>
      <c r="U33" s="56" t="s">
        <v>54</v>
      </c>
      <c r="V33" s="87">
        <v>0.08</v>
      </c>
      <c r="W33" s="82" t="s">
        <v>50</v>
      </c>
      <c r="X33" s="88">
        <v>1213770.78</v>
      </c>
      <c r="Y33" s="53" t="s">
        <v>46</v>
      </c>
      <c r="Z33" s="89" t="s">
        <v>56</v>
      </c>
      <c r="AA33" s="79" t="s">
        <v>67</v>
      </c>
      <c r="AB33" s="53" t="s">
        <v>475</v>
      </c>
      <c r="AC33" s="80"/>
      <c r="AD33" s="90"/>
    </row>
    <row r="34" spans="1:30" s="115" customFormat="1" ht="141" customHeight="1" x14ac:dyDescent="0.25">
      <c r="A34" s="27"/>
      <c r="B34" s="35">
        <v>30</v>
      </c>
      <c r="C34" s="47" t="s">
        <v>249</v>
      </c>
      <c r="D34" s="48" t="s">
        <v>250</v>
      </c>
      <c r="E34" s="64">
        <v>42831</v>
      </c>
      <c r="F34" s="4">
        <v>42871</v>
      </c>
      <c r="G34" s="120">
        <v>42810</v>
      </c>
      <c r="H34" s="121" t="s">
        <v>42</v>
      </c>
      <c r="I34" s="50">
        <v>42766</v>
      </c>
      <c r="J34" s="73">
        <v>39995</v>
      </c>
      <c r="K34" s="59" t="s">
        <v>43</v>
      </c>
      <c r="L34" s="60" t="s">
        <v>76</v>
      </c>
      <c r="M34" s="59" t="s">
        <v>51</v>
      </c>
      <c r="N34" s="60" t="s">
        <v>251</v>
      </c>
      <c r="O34" s="60" t="s">
        <v>252</v>
      </c>
      <c r="P34" s="52" t="s">
        <v>52</v>
      </c>
      <c r="Q34" s="52" t="s">
        <v>58</v>
      </c>
      <c r="R34" s="107">
        <v>29</v>
      </c>
      <c r="S34" s="60" t="s">
        <v>106</v>
      </c>
      <c r="T34" s="123">
        <v>74.099999999999994</v>
      </c>
      <c r="U34" s="56" t="s">
        <v>71</v>
      </c>
      <c r="V34" s="127">
        <v>4120.79</v>
      </c>
      <c r="W34" s="126" t="s">
        <v>50</v>
      </c>
      <c r="X34" s="127">
        <v>1550000</v>
      </c>
      <c r="Y34" s="53" t="s">
        <v>46</v>
      </c>
      <c r="Z34" s="60" t="s">
        <v>47</v>
      </c>
      <c r="AA34" s="79" t="s">
        <v>67</v>
      </c>
      <c r="AB34" s="53" t="s">
        <v>476</v>
      </c>
      <c r="AC34" s="80" t="s">
        <v>480</v>
      </c>
      <c r="AD34" s="140"/>
    </row>
    <row r="35" spans="1:30" s="115" customFormat="1" ht="117.75" customHeight="1" x14ac:dyDescent="0.25">
      <c r="A35" s="27"/>
      <c r="B35" s="35">
        <v>31</v>
      </c>
      <c r="C35" s="47" t="s">
        <v>253</v>
      </c>
      <c r="D35" s="48" t="s">
        <v>254</v>
      </c>
      <c r="E35" s="64">
        <v>42832</v>
      </c>
      <c r="F35" s="4">
        <v>42871</v>
      </c>
      <c r="G35" s="73">
        <v>42815</v>
      </c>
      <c r="H35" s="121" t="s">
        <v>42</v>
      </c>
      <c r="I35" s="73">
        <v>42735</v>
      </c>
      <c r="J35" s="73">
        <v>41638</v>
      </c>
      <c r="K35" s="59" t="s">
        <v>43</v>
      </c>
      <c r="L35" s="165" t="s">
        <v>55</v>
      </c>
      <c r="M35" s="59" t="s">
        <v>51</v>
      </c>
      <c r="N35" s="7" t="s">
        <v>255</v>
      </c>
      <c r="O35" s="7" t="s">
        <v>256</v>
      </c>
      <c r="P35" s="52" t="s">
        <v>52</v>
      </c>
      <c r="Q35" s="52" t="s">
        <v>58</v>
      </c>
      <c r="R35" s="107">
        <v>29</v>
      </c>
      <c r="S35" s="7" t="s">
        <v>257</v>
      </c>
      <c r="T35" s="75">
        <v>39.6</v>
      </c>
      <c r="U35" s="56" t="s">
        <v>71</v>
      </c>
      <c r="V35" s="77">
        <v>2241.6799999999998</v>
      </c>
      <c r="W35" s="7" t="s">
        <v>50</v>
      </c>
      <c r="X35" s="78">
        <v>1060300</v>
      </c>
      <c r="Y35" s="53" t="s">
        <v>46</v>
      </c>
      <c r="Z35" s="166" t="s">
        <v>56</v>
      </c>
      <c r="AA35" s="79" t="s">
        <v>67</v>
      </c>
      <c r="AB35" s="53" t="s">
        <v>475</v>
      </c>
      <c r="AC35" s="80"/>
      <c r="AD35" s="81"/>
    </row>
    <row r="36" spans="1:30" s="115" customFormat="1" ht="117.75" customHeight="1" x14ac:dyDescent="0.25">
      <c r="A36" s="27"/>
      <c r="B36" s="35">
        <v>32</v>
      </c>
      <c r="C36" s="52" t="s">
        <v>258</v>
      </c>
      <c r="D36" s="95" t="s">
        <v>259</v>
      </c>
      <c r="E36" s="96">
        <v>42835</v>
      </c>
      <c r="F36" s="4">
        <v>42871</v>
      </c>
      <c r="G36" s="116">
        <v>42803</v>
      </c>
      <c r="H36" s="121" t="s">
        <v>42</v>
      </c>
      <c r="I36" s="50">
        <v>42766</v>
      </c>
      <c r="J36" s="116">
        <v>41766</v>
      </c>
      <c r="K36" s="59" t="s">
        <v>43</v>
      </c>
      <c r="L36" s="110" t="s">
        <v>49</v>
      </c>
      <c r="M36" s="97" t="s">
        <v>97</v>
      </c>
      <c r="N36" s="98" t="s">
        <v>260</v>
      </c>
      <c r="O36" s="99" t="s">
        <v>261</v>
      </c>
      <c r="P36" s="52" t="s">
        <v>90</v>
      </c>
      <c r="Q36" s="99" t="s">
        <v>95</v>
      </c>
      <c r="R36" s="117">
        <v>29</v>
      </c>
      <c r="S36" s="99" t="s">
        <v>262</v>
      </c>
      <c r="T36" s="101">
        <v>31.7</v>
      </c>
      <c r="U36" s="56" t="s">
        <v>71</v>
      </c>
      <c r="V36" s="118">
        <v>1362.99</v>
      </c>
      <c r="W36" s="99" t="s">
        <v>50</v>
      </c>
      <c r="X36" s="104">
        <v>776170</v>
      </c>
      <c r="Y36" s="53" t="s">
        <v>46</v>
      </c>
      <c r="Z36" s="89" t="s">
        <v>56</v>
      </c>
      <c r="AA36" s="79" t="s">
        <v>67</v>
      </c>
      <c r="AB36" s="53" t="s">
        <v>476</v>
      </c>
      <c r="AC36" s="80" t="s">
        <v>481</v>
      </c>
      <c r="AD36" s="119" t="s">
        <v>263</v>
      </c>
    </row>
    <row r="37" spans="1:30" s="168" customFormat="1" ht="167.25" customHeight="1" x14ac:dyDescent="0.25">
      <c r="A37" s="27"/>
      <c r="B37" s="35">
        <v>33</v>
      </c>
      <c r="C37" s="128" t="s">
        <v>264</v>
      </c>
      <c r="D37" s="129" t="s">
        <v>265</v>
      </c>
      <c r="E37" s="49">
        <v>42829</v>
      </c>
      <c r="F37" s="4">
        <v>42871</v>
      </c>
      <c r="G37" s="121">
        <v>42779</v>
      </c>
      <c r="H37" s="121" t="s">
        <v>42</v>
      </c>
      <c r="I37" s="121">
        <v>42735</v>
      </c>
      <c r="J37" s="121">
        <v>41694</v>
      </c>
      <c r="K37" s="59" t="s">
        <v>43</v>
      </c>
      <c r="L37" s="84" t="s">
        <v>78</v>
      </c>
      <c r="M37" s="84" t="s">
        <v>103</v>
      </c>
      <c r="N37" s="84" t="s">
        <v>266</v>
      </c>
      <c r="O37" s="84" t="s">
        <v>267</v>
      </c>
      <c r="P37" s="128" t="s">
        <v>268</v>
      </c>
      <c r="Q37" s="84" t="s">
        <v>48</v>
      </c>
      <c r="R37" s="130" t="s">
        <v>269</v>
      </c>
      <c r="S37" s="84" t="s">
        <v>100</v>
      </c>
      <c r="T37" s="131">
        <v>278</v>
      </c>
      <c r="U37" s="124" t="s">
        <v>101</v>
      </c>
      <c r="V37" s="132">
        <v>26367.58</v>
      </c>
      <c r="W37" s="84" t="s">
        <v>50</v>
      </c>
      <c r="X37" s="133">
        <v>5344000</v>
      </c>
      <c r="Y37" s="53" t="s">
        <v>46</v>
      </c>
      <c r="Z37" s="89" t="s">
        <v>56</v>
      </c>
      <c r="AA37" s="79" t="s">
        <v>67</v>
      </c>
      <c r="AB37" s="53" t="s">
        <v>476</v>
      </c>
      <c r="AC37" s="80" t="s">
        <v>482</v>
      </c>
      <c r="AD37" s="134" t="s">
        <v>270</v>
      </c>
    </row>
    <row r="38" spans="1:30" s="169" customFormat="1" ht="149.25" customHeight="1" x14ac:dyDescent="0.25">
      <c r="A38" s="27"/>
      <c r="B38" s="35">
        <v>34</v>
      </c>
      <c r="C38" s="128" t="s">
        <v>264</v>
      </c>
      <c r="D38" s="129" t="s">
        <v>265</v>
      </c>
      <c r="E38" s="49">
        <v>42829</v>
      </c>
      <c r="F38" s="4">
        <v>42871</v>
      </c>
      <c r="G38" s="121">
        <v>42779</v>
      </c>
      <c r="H38" s="121" t="s">
        <v>42</v>
      </c>
      <c r="I38" s="121">
        <v>42735</v>
      </c>
      <c r="J38" s="121">
        <v>41694</v>
      </c>
      <c r="K38" s="59" t="s">
        <v>43</v>
      </c>
      <c r="L38" s="84" t="s">
        <v>78</v>
      </c>
      <c r="M38" s="84" t="s">
        <v>103</v>
      </c>
      <c r="N38" s="84" t="s">
        <v>271</v>
      </c>
      <c r="O38" s="84" t="s">
        <v>267</v>
      </c>
      <c r="P38" s="128" t="s">
        <v>268</v>
      </c>
      <c r="Q38" s="84" t="s">
        <v>48</v>
      </c>
      <c r="R38" s="130" t="s">
        <v>269</v>
      </c>
      <c r="S38" s="84" t="s">
        <v>100</v>
      </c>
      <c r="T38" s="131">
        <v>264</v>
      </c>
      <c r="U38" s="124" t="s">
        <v>101</v>
      </c>
      <c r="V38" s="132">
        <v>24498.27</v>
      </c>
      <c r="W38" s="84" t="s">
        <v>50</v>
      </c>
      <c r="X38" s="133">
        <v>5013600</v>
      </c>
      <c r="Y38" s="53" t="s">
        <v>46</v>
      </c>
      <c r="Z38" s="89" t="s">
        <v>56</v>
      </c>
      <c r="AA38" s="79" t="s">
        <v>67</v>
      </c>
      <c r="AB38" s="53" t="s">
        <v>476</v>
      </c>
      <c r="AC38" s="80" t="s">
        <v>482</v>
      </c>
      <c r="AD38" s="134" t="s">
        <v>272</v>
      </c>
    </row>
    <row r="39" spans="1:30" s="169" customFormat="1" ht="117.75" customHeight="1" x14ac:dyDescent="0.25">
      <c r="A39" s="27"/>
      <c r="B39" s="35">
        <v>35</v>
      </c>
      <c r="C39" s="98" t="s">
        <v>273</v>
      </c>
      <c r="D39" s="106" t="s">
        <v>274</v>
      </c>
      <c r="E39" s="96">
        <v>42832</v>
      </c>
      <c r="F39" s="4">
        <v>42871</v>
      </c>
      <c r="G39" s="96">
        <v>42780</v>
      </c>
      <c r="H39" s="121" t="s">
        <v>42</v>
      </c>
      <c r="I39" s="50">
        <v>42766</v>
      </c>
      <c r="J39" s="96">
        <v>41747</v>
      </c>
      <c r="K39" s="59" t="s">
        <v>43</v>
      </c>
      <c r="L39" s="98" t="s">
        <v>61</v>
      </c>
      <c r="M39" s="98" t="s">
        <v>275</v>
      </c>
      <c r="N39" s="98" t="s">
        <v>276</v>
      </c>
      <c r="O39" s="98" t="s">
        <v>277</v>
      </c>
      <c r="P39" s="47" t="s">
        <v>278</v>
      </c>
      <c r="Q39" s="61" t="s">
        <v>44</v>
      </c>
      <c r="R39" s="107" t="s">
        <v>104</v>
      </c>
      <c r="S39" s="98" t="s">
        <v>279</v>
      </c>
      <c r="T39" s="137">
        <v>59.4</v>
      </c>
      <c r="U39" s="107">
        <v>1</v>
      </c>
      <c r="V39" s="138">
        <v>751.67</v>
      </c>
      <c r="W39" s="102" t="s">
        <v>50</v>
      </c>
      <c r="X39" s="139">
        <v>902000</v>
      </c>
      <c r="Y39" s="53" t="s">
        <v>46</v>
      </c>
      <c r="Z39" s="98" t="s">
        <v>47</v>
      </c>
      <c r="AA39" s="79" t="s">
        <v>67</v>
      </c>
      <c r="AB39" s="53" t="s">
        <v>475</v>
      </c>
      <c r="AC39" s="80"/>
      <c r="AD39" s="108"/>
    </row>
    <row r="40" spans="1:30" s="169" customFormat="1" ht="117.75" customHeight="1" x14ac:dyDescent="0.25">
      <c r="A40" s="27"/>
      <c r="B40" s="35">
        <v>36</v>
      </c>
      <c r="C40" s="98" t="s">
        <v>280</v>
      </c>
      <c r="D40" s="106" t="s">
        <v>281</v>
      </c>
      <c r="E40" s="96">
        <v>42835</v>
      </c>
      <c r="F40" s="4">
        <v>42871</v>
      </c>
      <c r="G40" s="96">
        <v>42698</v>
      </c>
      <c r="H40" s="121" t="s">
        <v>42</v>
      </c>
      <c r="I40" s="50">
        <v>42766</v>
      </c>
      <c r="J40" s="96">
        <v>41544</v>
      </c>
      <c r="K40" s="59" t="s">
        <v>43</v>
      </c>
      <c r="L40" s="98" t="s">
        <v>61</v>
      </c>
      <c r="M40" s="59" t="s">
        <v>51</v>
      </c>
      <c r="N40" s="98" t="s">
        <v>282</v>
      </c>
      <c r="O40" s="98" t="s">
        <v>283</v>
      </c>
      <c r="P40" s="52" t="s">
        <v>90</v>
      </c>
      <c r="Q40" s="61" t="s">
        <v>44</v>
      </c>
      <c r="R40" s="107">
        <v>30</v>
      </c>
      <c r="S40" s="98" t="s">
        <v>100</v>
      </c>
      <c r="T40" s="137">
        <v>46.6</v>
      </c>
      <c r="U40" s="107">
        <v>1</v>
      </c>
      <c r="V40" s="138">
        <v>689.4</v>
      </c>
      <c r="W40" s="102" t="s">
        <v>50</v>
      </c>
      <c r="X40" s="139">
        <v>827280</v>
      </c>
      <c r="Y40" s="53" t="s">
        <v>46</v>
      </c>
      <c r="Z40" s="98" t="s">
        <v>47</v>
      </c>
      <c r="AA40" s="79" t="s">
        <v>67</v>
      </c>
      <c r="AB40" s="53" t="s">
        <v>475</v>
      </c>
      <c r="AC40" s="80"/>
      <c r="AD40" s="108"/>
    </row>
    <row r="41" spans="1:30" s="27" customFormat="1" ht="117.75" customHeight="1" x14ac:dyDescent="0.25">
      <c r="B41" s="35">
        <v>37</v>
      </c>
      <c r="C41" s="47" t="s">
        <v>284</v>
      </c>
      <c r="D41" s="48" t="s">
        <v>285</v>
      </c>
      <c r="E41" s="64">
        <v>42832</v>
      </c>
      <c r="F41" s="4">
        <v>42871</v>
      </c>
      <c r="G41" s="51">
        <v>42797</v>
      </c>
      <c r="H41" s="121" t="s">
        <v>42</v>
      </c>
      <c r="I41" s="51">
        <v>42794</v>
      </c>
      <c r="J41" s="51">
        <v>38425</v>
      </c>
      <c r="K41" s="59" t="s">
        <v>43</v>
      </c>
      <c r="L41" s="53" t="s">
        <v>72</v>
      </c>
      <c r="M41" s="53" t="s">
        <v>82</v>
      </c>
      <c r="N41" s="53" t="s">
        <v>286</v>
      </c>
      <c r="O41" s="53" t="s">
        <v>287</v>
      </c>
      <c r="P41" s="53" t="s">
        <v>288</v>
      </c>
      <c r="Q41" s="99" t="s">
        <v>95</v>
      </c>
      <c r="R41" s="54" t="s">
        <v>104</v>
      </c>
      <c r="S41" s="53" t="s">
        <v>289</v>
      </c>
      <c r="T41" s="141">
        <v>553.28</v>
      </c>
      <c r="U41" s="53">
        <v>1</v>
      </c>
      <c r="V41" s="142">
        <v>1540</v>
      </c>
      <c r="W41" s="53" t="s">
        <v>45</v>
      </c>
      <c r="X41" s="57">
        <v>10074500</v>
      </c>
      <c r="Y41" s="51">
        <v>44197</v>
      </c>
      <c r="Z41" s="53" t="s">
        <v>47</v>
      </c>
      <c r="AA41" s="79" t="s">
        <v>67</v>
      </c>
      <c r="AB41" s="53" t="s">
        <v>475</v>
      </c>
      <c r="AC41" s="80"/>
      <c r="AD41" s="114" t="s">
        <v>290</v>
      </c>
    </row>
    <row r="42" spans="1:30" s="27" customFormat="1" ht="117.75" customHeight="1" x14ac:dyDescent="0.25">
      <c r="B42" s="35">
        <v>38</v>
      </c>
      <c r="C42" s="62" t="s">
        <v>291</v>
      </c>
      <c r="D42" s="63" t="s">
        <v>292</v>
      </c>
      <c r="E42" s="65">
        <v>42837</v>
      </c>
      <c r="F42" s="4">
        <v>42871</v>
      </c>
      <c r="G42" s="65">
        <v>42796</v>
      </c>
      <c r="H42" s="121" t="s">
        <v>42</v>
      </c>
      <c r="I42" s="65">
        <v>42794</v>
      </c>
      <c r="J42" s="164">
        <v>41759</v>
      </c>
      <c r="K42" s="59" t="s">
        <v>43</v>
      </c>
      <c r="L42" s="61" t="s">
        <v>70</v>
      </c>
      <c r="M42" s="59" t="s">
        <v>51</v>
      </c>
      <c r="N42" s="61" t="s">
        <v>293</v>
      </c>
      <c r="O42" s="61" t="s">
        <v>294</v>
      </c>
      <c r="P42" s="52" t="s">
        <v>52</v>
      </c>
      <c r="Q42" s="66" t="s">
        <v>75</v>
      </c>
      <c r="R42" s="67" t="s">
        <v>80</v>
      </c>
      <c r="S42" s="61" t="s">
        <v>53</v>
      </c>
      <c r="T42" s="68">
        <v>227.9</v>
      </c>
      <c r="U42" s="56">
        <v>3</v>
      </c>
      <c r="V42" s="70">
        <v>5127.38</v>
      </c>
      <c r="W42" s="61" t="s">
        <v>50</v>
      </c>
      <c r="X42" s="71">
        <v>2050950</v>
      </c>
      <c r="Y42" s="53" t="s">
        <v>46</v>
      </c>
      <c r="Z42" s="62" t="s">
        <v>47</v>
      </c>
      <c r="AA42" s="79" t="s">
        <v>67</v>
      </c>
      <c r="AB42" s="53" t="s">
        <v>475</v>
      </c>
      <c r="AC42" s="80"/>
      <c r="AD42" s="72"/>
    </row>
    <row r="43" spans="1:30" s="27" customFormat="1" ht="117.75" customHeight="1" x14ac:dyDescent="0.25">
      <c r="B43" s="35">
        <v>39</v>
      </c>
      <c r="C43" s="47"/>
      <c r="D43" s="48"/>
      <c r="E43" s="96"/>
      <c r="F43" s="4">
        <v>42871</v>
      </c>
      <c r="G43" s="51"/>
      <c r="H43" s="155" t="s">
        <v>42</v>
      </c>
      <c r="I43" s="73">
        <v>42460</v>
      </c>
      <c r="J43" s="73"/>
      <c r="K43" s="170" t="s">
        <v>43</v>
      </c>
      <c r="L43" s="7" t="s">
        <v>49</v>
      </c>
      <c r="M43" s="7" t="s">
        <v>97</v>
      </c>
      <c r="N43" s="7" t="s">
        <v>298</v>
      </c>
      <c r="O43" s="7" t="s">
        <v>299</v>
      </c>
      <c r="P43" s="91" t="s">
        <v>90</v>
      </c>
      <c r="Q43" s="7" t="s">
        <v>300</v>
      </c>
      <c r="R43" s="7" t="s">
        <v>80</v>
      </c>
      <c r="S43" s="91" t="s">
        <v>301</v>
      </c>
      <c r="T43" s="8">
        <v>181</v>
      </c>
      <c r="U43" s="159">
        <v>3</v>
      </c>
      <c r="V43" s="142">
        <v>9271.99</v>
      </c>
      <c r="W43" s="7" t="s">
        <v>50</v>
      </c>
      <c r="X43" s="171">
        <v>3567900</v>
      </c>
      <c r="Y43" s="7" t="s">
        <v>302</v>
      </c>
      <c r="Z43" s="53"/>
      <c r="AA43" s="79" t="s">
        <v>67</v>
      </c>
      <c r="AB43" s="53" t="s">
        <v>476</v>
      </c>
      <c r="AC43" s="80" t="s">
        <v>483</v>
      </c>
      <c r="AD43" s="94"/>
    </row>
    <row r="44" spans="1:30" s="27" customFormat="1" ht="111.75" customHeight="1" x14ac:dyDescent="0.25">
      <c r="B44" s="35">
        <v>40</v>
      </c>
      <c r="C44" s="47" t="s">
        <v>303</v>
      </c>
      <c r="D44" s="48" t="s">
        <v>304</v>
      </c>
      <c r="E44" s="49">
        <v>42822</v>
      </c>
      <c r="F44" s="4">
        <v>42871</v>
      </c>
      <c r="G44" s="51">
        <v>42746</v>
      </c>
      <c r="H44" s="121" t="s">
        <v>42</v>
      </c>
      <c r="I44" s="51">
        <v>42735</v>
      </c>
      <c r="J44" s="73">
        <v>41710</v>
      </c>
      <c r="K44" s="59" t="s">
        <v>43</v>
      </c>
      <c r="L44" s="163" t="s">
        <v>72</v>
      </c>
      <c r="M44" s="59" t="s">
        <v>51</v>
      </c>
      <c r="N44" s="53" t="s">
        <v>305</v>
      </c>
      <c r="O44" s="53" t="s">
        <v>212</v>
      </c>
      <c r="P44" s="52" t="s">
        <v>52</v>
      </c>
      <c r="Q44" s="52" t="s">
        <v>58</v>
      </c>
      <c r="R44" s="54" t="s">
        <v>306</v>
      </c>
      <c r="S44" s="53" t="s">
        <v>307</v>
      </c>
      <c r="T44" s="141">
        <v>97.1</v>
      </c>
      <c r="U44" s="92" t="s">
        <v>66</v>
      </c>
      <c r="V44" s="142">
        <v>18761.79</v>
      </c>
      <c r="W44" s="53" t="s">
        <v>50</v>
      </c>
      <c r="X44" s="57">
        <v>1624500</v>
      </c>
      <c r="Y44" s="53" t="s">
        <v>46</v>
      </c>
      <c r="Z44" s="53" t="s">
        <v>47</v>
      </c>
      <c r="AA44" s="79" t="s">
        <v>67</v>
      </c>
      <c r="AB44" s="53" t="s">
        <v>476</v>
      </c>
      <c r="AC44" s="80" t="s">
        <v>1317</v>
      </c>
      <c r="AD44" s="114" t="s">
        <v>308</v>
      </c>
    </row>
    <row r="45" spans="1:30" s="27" customFormat="1" ht="110.25" customHeight="1" x14ac:dyDescent="0.25">
      <c r="B45" s="35">
        <v>41</v>
      </c>
      <c r="C45" s="128" t="s">
        <v>309</v>
      </c>
      <c r="D45" s="129" t="s">
        <v>310</v>
      </c>
      <c r="E45" s="49">
        <v>42829</v>
      </c>
      <c r="F45" s="4">
        <v>42871</v>
      </c>
      <c r="G45" s="121">
        <v>42740</v>
      </c>
      <c r="H45" s="121" t="s">
        <v>42</v>
      </c>
      <c r="I45" s="121">
        <v>42735</v>
      </c>
      <c r="J45" s="121">
        <v>41649</v>
      </c>
      <c r="K45" s="59" t="s">
        <v>43</v>
      </c>
      <c r="L45" s="84" t="s">
        <v>78</v>
      </c>
      <c r="M45" s="59" t="s">
        <v>51</v>
      </c>
      <c r="N45" s="84" t="s">
        <v>311</v>
      </c>
      <c r="O45" s="84" t="s">
        <v>312</v>
      </c>
      <c r="P45" s="52" t="s">
        <v>52</v>
      </c>
      <c r="Q45" s="84" t="s">
        <v>48</v>
      </c>
      <c r="R45" s="130" t="s">
        <v>81</v>
      </c>
      <c r="S45" s="84" t="s">
        <v>85</v>
      </c>
      <c r="T45" s="131">
        <v>14.2</v>
      </c>
      <c r="U45" s="56">
        <v>5</v>
      </c>
      <c r="V45" s="132">
        <v>1261.67</v>
      </c>
      <c r="W45" s="84" t="s">
        <v>50</v>
      </c>
      <c r="X45" s="133">
        <v>302800</v>
      </c>
      <c r="Y45" s="53" t="s">
        <v>46</v>
      </c>
      <c r="Z45" s="89" t="s">
        <v>56</v>
      </c>
      <c r="AA45" s="79" t="s">
        <v>67</v>
      </c>
      <c r="AB45" s="53" t="s">
        <v>475</v>
      </c>
      <c r="AC45" s="80"/>
      <c r="AD45" s="134"/>
    </row>
    <row r="46" spans="1:30" s="168" customFormat="1" ht="51" x14ac:dyDescent="0.25">
      <c r="A46" s="27"/>
      <c r="B46" s="35">
        <v>42</v>
      </c>
      <c r="C46" s="128" t="s">
        <v>309</v>
      </c>
      <c r="D46" s="129" t="s">
        <v>310</v>
      </c>
      <c r="E46" s="49">
        <v>42829</v>
      </c>
      <c r="F46" s="4">
        <v>42871</v>
      </c>
      <c r="G46" s="121">
        <v>42740</v>
      </c>
      <c r="H46" s="121" t="s">
        <v>42</v>
      </c>
      <c r="I46" s="121">
        <v>42735</v>
      </c>
      <c r="J46" s="121">
        <v>41649</v>
      </c>
      <c r="K46" s="59" t="s">
        <v>43</v>
      </c>
      <c r="L46" s="84" t="s">
        <v>78</v>
      </c>
      <c r="M46" s="59" t="s">
        <v>51</v>
      </c>
      <c r="N46" s="84" t="s">
        <v>311</v>
      </c>
      <c r="O46" s="84" t="s">
        <v>312</v>
      </c>
      <c r="P46" s="52" t="s">
        <v>52</v>
      </c>
      <c r="Q46" s="84" t="s">
        <v>48</v>
      </c>
      <c r="R46" s="130" t="s">
        <v>81</v>
      </c>
      <c r="S46" s="84" t="s">
        <v>85</v>
      </c>
      <c r="T46" s="131">
        <v>29.7</v>
      </c>
      <c r="U46" s="56">
        <v>5</v>
      </c>
      <c r="V46" s="132">
        <v>2638.75</v>
      </c>
      <c r="W46" s="84" t="s">
        <v>50</v>
      </c>
      <c r="X46" s="133">
        <v>633300</v>
      </c>
      <c r="Y46" s="53" t="s">
        <v>46</v>
      </c>
      <c r="Z46" s="89" t="s">
        <v>56</v>
      </c>
      <c r="AA46" s="79" t="s">
        <v>67</v>
      </c>
      <c r="AB46" s="53" t="s">
        <v>475</v>
      </c>
      <c r="AC46" s="80"/>
      <c r="AD46" s="134"/>
    </row>
    <row r="47" spans="1:30" s="169" customFormat="1" ht="38.25" x14ac:dyDescent="0.25">
      <c r="A47" s="27"/>
      <c r="B47" s="35">
        <v>43</v>
      </c>
      <c r="C47" s="62" t="s">
        <v>313</v>
      </c>
      <c r="D47" s="63" t="s">
        <v>314</v>
      </c>
      <c r="E47" s="65">
        <v>42831</v>
      </c>
      <c r="F47" s="4">
        <v>42871</v>
      </c>
      <c r="G47" s="65">
        <v>42767</v>
      </c>
      <c r="H47" s="121" t="s">
        <v>42</v>
      </c>
      <c r="I47" s="50">
        <v>42766</v>
      </c>
      <c r="J47" s="164">
        <v>41711</v>
      </c>
      <c r="K47" s="59" t="s">
        <v>43</v>
      </c>
      <c r="L47" s="61" t="s">
        <v>70</v>
      </c>
      <c r="M47" s="59" t="s">
        <v>51</v>
      </c>
      <c r="N47" s="61" t="s">
        <v>315</v>
      </c>
      <c r="O47" s="61" t="s">
        <v>316</v>
      </c>
      <c r="P47" s="52" t="s">
        <v>90</v>
      </c>
      <c r="Q47" s="62" t="s">
        <v>317</v>
      </c>
      <c r="R47" s="67" t="s">
        <v>318</v>
      </c>
      <c r="S47" s="61" t="s">
        <v>319</v>
      </c>
      <c r="T47" s="68">
        <v>12</v>
      </c>
      <c r="U47" s="69">
        <v>5</v>
      </c>
      <c r="V47" s="70">
        <v>950.42</v>
      </c>
      <c r="W47" s="61" t="s">
        <v>50</v>
      </c>
      <c r="X47" s="71">
        <v>228100</v>
      </c>
      <c r="Y47" s="53" t="s">
        <v>46</v>
      </c>
      <c r="Z47" s="62" t="s">
        <v>47</v>
      </c>
      <c r="AA47" s="79" t="s">
        <v>67</v>
      </c>
      <c r="AB47" s="143" t="s">
        <v>475</v>
      </c>
      <c r="AC47" s="80"/>
      <c r="AD47" s="72"/>
    </row>
    <row r="48" spans="1:30" s="169" customFormat="1" ht="153" x14ac:dyDescent="0.25">
      <c r="A48" s="27"/>
      <c r="B48" s="35">
        <v>44</v>
      </c>
      <c r="C48" s="62" t="s">
        <v>320</v>
      </c>
      <c r="D48" s="63" t="s">
        <v>321</v>
      </c>
      <c r="E48" s="64">
        <v>42836</v>
      </c>
      <c r="F48" s="4">
        <v>42871</v>
      </c>
      <c r="G48" s="65">
        <v>42794</v>
      </c>
      <c r="H48" s="121" t="s">
        <v>42</v>
      </c>
      <c r="I48" s="50">
        <v>42766</v>
      </c>
      <c r="J48" s="164">
        <v>41715</v>
      </c>
      <c r="K48" s="59" t="s">
        <v>43</v>
      </c>
      <c r="L48" s="61" t="s">
        <v>70</v>
      </c>
      <c r="M48" s="59" t="s">
        <v>51</v>
      </c>
      <c r="N48" s="61" t="s">
        <v>322</v>
      </c>
      <c r="O48" s="61" t="s">
        <v>323</v>
      </c>
      <c r="P48" s="52" t="s">
        <v>52</v>
      </c>
      <c r="Q48" s="66" t="s">
        <v>142</v>
      </c>
      <c r="R48" s="67" t="s">
        <v>81</v>
      </c>
      <c r="S48" s="61" t="s">
        <v>85</v>
      </c>
      <c r="T48" s="68">
        <v>30.4</v>
      </c>
      <c r="U48" s="69">
        <v>5</v>
      </c>
      <c r="V48" s="70">
        <v>2920.42</v>
      </c>
      <c r="W48" s="61" t="s">
        <v>50</v>
      </c>
      <c r="X48" s="71">
        <v>700900</v>
      </c>
      <c r="Y48" s="53" t="s">
        <v>46</v>
      </c>
      <c r="Z48" s="62" t="s">
        <v>47</v>
      </c>
      <c r="AA48" s="79" t="s">
        <v>67</v>
      </c>
      <c r="AB48" s="143" t="s">
        <v>474</v>
      </c>
      <c r="AC48" s="80" t="s">
        <v>479</v>
      </c>
      <c r="AD48" s="72"/>
    </row>
    <row r="49" spans="1:30" s="168" customFormat="1" ht="63.75" x14ac:dyDescent="0.25">
      <c r="A49" s="27"/>
      <c r="B49" s="35">
        <v>45</v>
      </c>
      <c r="C49" s="47" t="s">
        <v>324</v>
      </c>
      <c r="D49" s="48" t="s">
        <v>325</v>
      </c>
      <c r="E49" s="49">
        <v>42829</v>
      </c>
      <c r="F49" s="4">
        <v>42871</v>
      </c>
      <c r="G49" s="73">
        <v>42810</v>
      </c>
      <c r="H49" s="121" t="s">
        <v>42</v>
      </c>
      <c r="I49" s="73">
        <v>42735</v>
      </c>
      <c r="J49" s="73">
        <v>42337</v>
      </c>
      <c r="K49" s="59" t="s">
        <v>43</v>
      </c>
      <c r="L49" s="165" t="s">
        <v>55</v>
      </c>
      <c r="M49" s="59" t="s">
        <v>51</v>
      </c>
      <c r="N49" s="7" t="s">
        <v>326</v>
      </c>
      <c r="O49" s="7" t="s">
        <v>327</v>
      </c>
      <c r="P49" s="52" t="s">
        <v>52</v>
      </c>
      <c r="Q49" s="84" t="s">
        <v>75</v>
      </c>
      <c r="R49" s="74" t="s">
        <v>81</v>
      </c>
      <c r="S49" s="7" t="s">
        <v>328</v>
      </c>
      <c r="T49" s="75">
        <v>69.7</v>
      </c>
      <c r="U49" s="76">
        <v>5</v>
      </c>
      <c r="V49" s="77">
        <v>2467.25</v>
      </c>
      <c r="W49" s="7" t="s">
        <v>50</v>
      </c>
      <c r="X49" s="78">
        <v>966600</v>
      </c>
      <c r="Y49" s="53" t="s">
        <v>46</v>
      </c>
      <c r="Z49" s="166" t="s">
        <v>56</v>
      </c>
      <c r="AA49" s="79" t="s">
        <v>67</v>
      </c>
      <c r="AB49" s="53" t="s">
        <v>475</v>
      </c>
      <c r="AC49" s="80"/>
      <c r="AD49" s="172"/>
    </row>
    <row r="50" spans="1:30" s="168" customFormat="1" ht="51" x14ac:dyDescent="0.25">
      <c r="A50" s="27"/>
      <c r="B50" s="35">
        <v>46</v>
      </c>
      <c r="C50" s="53" t="s">
        <v>329</v>
      </c>
      <c r="D50" s="54" t="s">
        <v>330</v>
      </c>
      <c r="E50" s="50">
        <v>42830</v>
      </c>
      <c r="F50" s="4">
        <v>42871</v>
      </c>
      <c r="G50" s="65">
        <v>42804</v>
      </c>
      <c r="H50" s="121" t="s">
        <v>42</v>
      </c>
      <c r="I50" s="50">
        <v>42766</v>
      </c>
      <c r="J50" s="167">
        <v>41772</v>
      </c>
      <c r="K50" s="59" t="s">
        <v>43</v>
      </c>
      <c r="L50" s="66" t="s">
        <v>49</v>
      </c>
      <c r="M50" s="82" t="s">
        <v>331</v>
      </c>
      <c r="N50" s="62" t="s">
        <v>332</v>
      </c>
      <c r="O50" s="82" t="s">
        <v>333</v>
      </c>
      <c r="P50" s="52" t="s">
        <v>90</v>
      </c>
      <c r="Q50" s="62" t="s">
        <v>334</v>
      </c>
      <c r="R50" s="83" t="s">
        <v>81</v>
      </c>
      <c r="S50" s="62" t="s">
        <v>85</v>
      </c>
      <c r="T50" s="85">
        <v>30</v>
      </c>
      <c r="U50" s="86">
        <v>5</v>
      </c>
      <c r="V50" s="87">
        <v>5353.29</v>
      </c>
      <c r="W50" s="82" t="s">
        <v>50</v>
      </c>
      <c r="X50" s="88">
        <v>1284790</v>
      </c>
      <c r="Y50" s="53" t="s">
        <v>46</v>
      </c>
      <c r="Z50" s="89" t="s">
        <v>56</v>
      </c>
      <c r="AA50" s="79" t="s">
        <v>67</v>
      </c>
      <c r="AB50" s="53" t="s">
        <v>475</v>
      </c>
      <c r="AC50" s="80"/>
      <c r="AD50" s="90"/>
    </row>
    <row r="51" spans="1:30" s="27" customFormat="1" ht="38.25" x14ac:dyDescent="0.25">
      <c r="B51" s="35">
        <v>47</v>
      </c>
      <c r="C51" s="53" t="s">
        <v>329</v>
      </c>
      <c r="D51" s="54" t="s">
        <v>330</v>
      </c>
      <c r="E51" s="50">
        <v>42830</v>
      </c>
      <c r="F51" s="4">
        <v>42871</v>
      </c>
      <c r="G51" s="65">
        <v>42804</v>
      </c>
      <c r="H51" s="121" t="s">
        <v>42</v>
      </c>
      <c r="I51" s="121" t="s">
        <v>42</v>
      </c>
      <c r="J51" s="167">
        <v>41785</v>
      </c>
      <c r="K51" s="59" t="s">
        <v>43</v>
      </c>
      <c r="L51" s="66" t="s">
        <v>49</v>
      </c>
      <c r="M51" s="82" t="s">
        <v>331</v>
      </c>
      <c r="N51" s="62" t="s">
        <v>332</v>
      </c>
      <c r="O51" s="82" t="s">
        <v>335</v>
      </c>
      <c r="P51" s="52" t="s">
        <v>90</v>
      </c>
      <c r="Q51" s="62" t="s">
        <v>317</v>
      </c>
      <c r="R51" s="83" t="s">
        <v>154</v>
      </c>
      <c r="S51" s="62" t="s">
        <v>336</v>
      </c>
      <c r="T51" s="85">
        <v>80</v>
      </c>
      <c r="U51" s="86">
        <v>6</v>
      </c>
      <c r="V51" s="87">
        <v>9446.7000000000007</v>
      </c>
      <c r="W51" s="82" t="s">
        <v>50</v>
      </c>
      <c r="X51" s="88">
        <v>1889340</v>
      </c>
      <c r="Y51" s="53" t="s">
        <v>46</v>
      </c>
      <c r="Z51" s="89" t="s">
        <v>56</v>
      </c>
      <c r="AA51" s="79" t="s">
        <v>67</v>
      </c>
      <c r="AB51" s="53" t="s">
        <v>475</v>
      </c>
      <c r="AC51" s="80"/>
      <c r="AD51" s="90"/>
    </row>
    <row r="52" spans="1:30" s="27" customFormat="1" ht="51" x14ac:dyDescent="0.25">
      <c r="B52" s="35">
        <v>48</v>
      </c>
      <c r="C52" s="53" t="s">
        <v>329</v>
      </c>
      <c r="D52" s="54" t="s">
        <v>330</v>
      </c>
      <c r="E52" s="50">
        <v>42830</v>
      </c>
      <c r="F52" s="4">
        <v>42871</v>
      </c>
      <c r="G52" s="65">
        <v>42804</v>
      </c>
      <c r="H52" s="121" t="s">
        <v>42</v>
      </c>
      <c r="I52" s="50">
        <v>42766</v>
      </c>
      <c r="J52" s="167">
        <v>41772</v>
      </c>
      <c r="K52" s="59" t="s">
        <v>43</v>
      </c>
      <c r="L52" s="66" t="s">
        <v>49</v>
      </c>
      <c r="M52" s="82" t="s">
        <v>331</v>
      </c>
      <c r="N52" s="62" t="s">
        <v>332</v>
      </c>
      <c r="O52" s="82" t="s">
        <v>337</v>
      </c>
      <c r="P52" s="52" t="s">
        <v>90</v>
      </c>
      <c r="Q52" s="62" t="s">
        <v>334</v>
      </c>
      <c r="R52" s="83" t="s">
        <v>338</v>
      </c>
      <c r="S52" s="62" t="s">
        <v>339</v>
      </c>
      <c r="T52" s="85">
        <v>30</v>
      </c>
      <c r="U52" s="86">
        <v>7</v>
      </c>
      <c r="V52" s="87">
        <v>7494.61</v>
      </c>
      <c r="W52" s="82" t="s">
        <v>50</v>
      </c>
      <c r="X52" s="88">
        <v>1284790</v>
      </c>
      <c r="Y52" s="53" t="s">
        <v>46</v>
      </c>
      <c r="Z52" s="89" t="s">
        <v>56</v>
      </c>
      <c r="AA52" s="79" t="s">
        <v>67</v>
      </c>
      <c r="AB52" s="53" t="s">
        <v>475</v>
      </c>
      <c r="AC52" s="80"/>
      <c r="AD52" s="90"/>
    </row>
    <row r="53" spans="1:30" s="27" customFormat="1" ht="51" x14ac:dyDescent="0.25">
      <c r="B53" s="35">
        <v>49</v>
      </c>
      <c r="C53" s="52" t="s">
        <v>340</v>
      </c>
      <c r="D53" s="95" t="s">
        <v>341</v>
      </c>
      <c r="E53" s="64">
        <v>42828</v>
      </c>
      <c r="F53" s="4">
        <v>42871</v>
      </c>
      <c r="G53" s="116">
        <v>42803</v>
      </c>
      <c r="H53" s="121" t="s">
        <v>42</v>
      </c>
      <c r="I53" s="96">
        <v>42735</v>
      </c>
      <c r="J53" s="116">
        <v>41759</v>
      </c>
      <c r="K53" s="59" t="s">
        <v>43</v>
      </c>
      <c r="L53" s="98" t="s">
        <v>49</v>
      </c>
      <c r="M53" s="97" t="s">
        <v>97</v>
      </c>
      <c r="N53" s="98" t="s">
        <v>342</v>
      </c>
      <c r="O53" s="99" t="s">
        <v>343</v>
      </c>
      <c r="P53" s="52" t="s">
        <v>90</v>
      </c>
      <c r="Q53" s="89" t="s">
        <v>115</v>
      </c>
      <c r="R53" s="61" t="s">
        <v>81</v>
      </c>
      <c r="S53" s="61" t="s">
        <v>344</v>
      </c>
      <c r="T53" s="101">
        <v>47.2</v>
      </c>
      <c r="U53" s="102">
        <v>5</v>
      </c>
      <c r="V53" s="173">
        <v>3389.13</v>
      </c>
      <c r="W53" s="99" t="s">
        <v>50</v>
      </c>
      <c r="X53" s="174">
        <v>813390</v>
      </c>
      <c r="Y53" s="53" t="s">
        <v>46</v>
      </c>
      <c r="Z53" s="89" t="s">
        <v>56</v>
      </c>
      <c r="AA53" s="79" t="s">
        <v>67</v>
      </c>
      <c r="AB53" s="53" t="s">
        <v>475</v>
      </c>
      <c r="AC53" s="80"/>
      <c r="AD53" s="175" t="s">
        <v>345</v>
      </c>
    </row>
    <row r="54" spans="1:30" s="27" customFormat="1" ht="38.25" x14ac:dyDescent="0.25">
      <c r="B54" s="35">
        <v>50</v>
      </c>
      <c r="C54" s="53" t="s">
        <v>346</v>
      </c>
      <c r="D54" s="54" t="s">
        <v>347</v>
      </c>
      <c r="E54" s="49">
        <v>42829</v>
      </c>
      <c r="F54" s="4">
        <v>42871</v>
      </c>
      <c r="G54" s="65">
        <v>42796</v>
      </c>
      <c r="H54" s="121" t="s">
        <v>42</v>
      </c>
      <c r="I54" s="50">
        <v>42766</v>
      </c>
      <c r="J54" s="167">
        <v>41709</v>
      </c>
      <c r="K54" s="59" t="s">
        <v>43</v>
      </c>
      <c r="L54" s="62" t="s">
        <v>49</v>
      </c>
      <c r="M54" s="82" t="s">
        <v>99</v>
      </c>
      <c r="N54" s="62" t="s">
        <v>348</v>
      </c>
      <c r="O54" s="82" t="s">
        <v>349</v>
      </c>
      <c r="P54" s="52" t="s">
        <v>90</v>
      </c>
      <c r="Q54" s="52" t="s">
        <v>58</v>
      </c>
      <c r="R54" s="83" t="s">
        <v>154</v>
      </c>
      <c r="S54" s="62" t="s">
        <v>350</v>
      </c>
      <c r="T54" s="85">
        <v>194.6</v>
      </c>
      <c r="U54" s="86">
        <v>6</v>
      </c>
      <c r="V54" s="87">
        <v>17191</v>
      </c>
      <c r="W54" s="82" t="s">
        <v>50</v>
      </c>
      <c r="X54" s="88">
        <v>3438200</v>
      </c>
      <c r="Y54" s="53" t="s">
        <v>46</v>
      </c>
      <c r="Z54" s="89" t="s">
        <v>56</v>
      </c>
      <c r="AA54" s="79" t="s">
        <v>67</v>
      </c>
      <c r="AB54" s="53" t="s">
        <v>475</v>
      </c>
      <c r="AC54" s="80"/>
      <c r="AD54" s="90"/>
    </row>
    <row r="55" spans="1:30" s="168" customFormat="1" ht="38.25" x14ac:dyDescent="0.25">
      <c r="A55" s="27"/>
      <c r="B55" s="35">
        <v>51</v>
      </c>
      <c r="C55" s="53" t="s">
        <v>346</v>
      </c>
      <c r="D55" s="54" t="s">
        <v>347</v>
      </c>
      <c r="E55" s="49">
        <v>42829</v>
      </c>
      <c r="F55" s="4">
        <v>42871</v>
      </c>
      <c r="G55" s="65">
        <v>42818</v>
      </c>
      <c r="H55" s="121" t="s">
        <v>42</v>
      </c>
      <c r="I55" s="65">
        <v>42794</v>
      </c>
      <c r="J55" s="167">
        <v>41766</v>
      </c>
      <c r="K55" s="59" t="s">
        <v>43</v>
      </c>
      <c r="L55" s="62" t="s">
        <v>49</v>
      </c>
      <c r="M55" s="82" t="s">
        <v>99</v>
      </c>
      <c r="N55" s="62" t="s">
        <v>351</v>
      </c>
      <c r="O55" s="82" t="s">
        <v>352</v>
      </c>
      <c r="P55" s="52" t="s">
        <v>90</v>
      </c>
      <c r="Q55" s="52" t="s">
        <v>58</v>
      </c>
      <c r="R55" s="83" t="s">
        <v>62</v>
      </c>
      <c r="S55" s="62" t="s">
        <v>63</v>
      </c>
      <c r="T55" s="85">
        <v>46.38</v>
      </c>
      <c r="U55" s="86">
        <v>8</v>
      </c>
      <c r="V55" s="87">
        <v>3033</v>
      </c>
      <c r="W55" s="82" t="s">
        <v>50</v>
      </c>
      <c r="X55" s="88">
        <v>455000</v>
      </c>
      <c r="Y55" s="53" t="s">
        <v>46</v>
      </c>
      <c r="Z55" s="89" t="s">
        <v>56</v>
      </c>
      <c r="AA55" s="79" t="s">
        <v>67</v>
      </c>
      <c r="AB55" s="53" t="s">
        <v>475</v>
      </c>
      <c r="AC55" s="80"/>
      <c r="AD55" s="90"/>
    </row>
    <row r="56" spans="1:30" s="169" customFormat="1" ht="38.25" x14ac:dyDescent="0.25">
      <c r="A56" s="27"/>
      <c r="B56" s="35">
        <v>52</v>
      </c>
      <c r="C56" s="53" t="s">
        <v>346</v>
      </c>
      <c r="D56" s="54" t="s">
        <v>347</v>
      </c>
      <c r="E56" s="49">
        <v>42829</v>
      </c>
      <c r="F56" s="4">
        <v>42871</v>
      </c>
      <c r="G56" s="65">
        <v>42818</v>
      </c>
      <c r="H56" s="121" t="s">
        <v>42</v>
      </c>
      <c r="I56" s="65">
        <v>42794</v>
      </c>
      <c r="J56" s="167">
        <v>41766</v>
      </c>
      <c r="K56" s="59" t="s">
        <v>43</v>
      </c>
      <c r="L56" s="62" t="s">
        <v>49</v>
      </c>
      <c r="M56" s="82" t="s">
        <v>99</v>
      </c>
      <c r="N56" s="62" t="s">
        <v>351</v>
      </c>
      <c r="O56" s="82" t="s">
        <v>353</v>
      </c>
      <c r="P56" s="52" t="s">
        <v>90</v>
      </c>
      <c r="Q56" s="7" t="s">
        <v>114</v>
      </c>
      <c r="R56" s="83" t="s">
        <v>110</v>
      </c>
      <c r="S56" s="62" t="s">
        <v>111</v>
      </c>
      <c r="T56" s="85">
        <v>37.200000000000003</v>
      </c>
      <c r="U56" s="86">
        <v>15</v>
      </c>
      <c r="V56" s="87">
        <v>8750</v>
      </c>
      <c r="W56" s="82" t="s">
        <v>50</v>
      </c>
      <c r="X56" s="88">
        <v>700000</v>
      </c>
      <c r="Y56" s="53" t="s">
        <v>46</v>
      </c>
      <c r="Z56" s="89" t="s">
        <v>56</v>
      </c>
      <c r="AA56" s="79" t="s">
        <v>67</v>
      </c>
      <c r="AB56" s="53" t="s">
        <v>475</v>
      </c>
      <c r="AC56" s="80"/>
      <c r="AD56" s="90"/>
    </row>
    <row r="57" spans="1:30" s="169" customFormat="1" ht="120" customHeight="1" x14ac:dyDescent="0.25">
      <c r="A57" s="27"/>
      <c r="B57" s="35">
        <v>53</v>
      </c>
      <c r="C57" s="53" t="s">
        <v>346</v>
      </c>
      <c r="D57" s="54" t="s">
        <v>347</v>
      </c>
      <c r="E57" s="49">
        <v>42829</v>
      </c>
      <c r="F57" s="4">
        <v>42871</v>
      </c>
      <c r="G57" s="65">
        <v>42818</v>
      </c>
      <c r="H57" s="121" t="s">
        <v>42</v>
      </c>
      <c r="I57" s="65">
        <v>42794</v>
      </c>
      <c r="J57" s="167">
        <v>41766</v>
      </c>
      <c r="K57" s="59" t="s">
        <v>43</v>
      </c>
      <c r="L57" s="62" t="s">
        <v>49</v>
      </c>
      <c r="M57" s="82" t="s">
        <v>99</v>
      </c>
      <c r="N57" s="62" t="s">
        <v>354</v>
      </c>
      <c r="O57" s="82" t="s">
        <v>353</v>
      </c>
      <c r="P57" s="52" t="s">
        <v>90</v>
      </c>
      <c r="Q57" s="7" t="s">
        <v>114</v>
      </c>
      <c r="R57" s="83" t="s">
        <v>110</v>
      </c>
      <c r="S57" s="62" t="s">
        <v>111</v>
      </c>
      <c r="T57" s="85">
        <v>68.5</v>
      </c>
      <c r="U57" s="86">
        <v>15</v>
      </c>
      <c r="V57" s="87">
        <v>15900</v>
      </c>
      <c r="W57" s="82" t="s">
        <v>50</v>
      </c>
      <c r="X57" s="88">
        <v>1272000</v>
      </c>
      <c r="Y57" s="53" t="s">
        <v>46</v>
      </c>
      <c r="Z57" s="89" t="s">
        <v>56</v>
      </c>
      <c r="AA57" s="79" t="s">
        <v>67</v>
      </c>
      <c r="AB57" s="53" t="s">
        <v>475</v>
      </c>
      <c r="AC57" s="80"/>
      <c r="AD57" s="90"/>
    </row>
    <row r="58" spans="1:30" s="169" customFormat="1" ht="114" customHeight="1" x14ac:dyDescent="0.25">
      <c r="A58" s="27"/>
      <c r="B58" s="35">
        <v>54</v>
      </c>
      <c r="C58" s="47" t="s">
        <v>355</v>
      </c>
      <c r="D58" s="48" t="s">
        <v>356</v>
      </c>
      <c r="E58" s="64">
        <v>42828</v>
      </c>
      <c r="F58" s="4">
        <v>42871</v>
      </c>
      <c r="G58" s="120">
        <v>42767</v>
      </c>
      <c r="H58" s="121" t="s">
        <v>42</v>
      </c>
      <c r="I58" s="120">
        <v>42704</v>
      </c>
      <c r="J58" s="73">
        <v>39510</v>
      </c>
      <c r="K58" s="59" t="s">
        <v>43</v>
      </c>
      <c r="L58" s="60" t="s">
        <v>76</v>
      </c>
      <c r="M58" s="59" t="s">
        <v>51</v>
      </c>
      <c r="N58" s="60" t="s">
        <v>357</v>
      </c>
      <c r="O58" s="60" t="s">
        <v>358</v>
      </c>
      <c r="P58" s="52" t="s">
        <v>52</v>
      </c>
      <c r="Q58" s="60" t="s">
        <v>75</v>
      </c>
      <c r="R58" s="60" t="s">
        <v>62</v>
      </c>
      <c r="S58" s="60" t="s">
        <v>63</v>
      </c>
      <c r="T58" s="123">
        <v>340.15</v>
      </c>
      <c r="U58" s="124">
        <v>8</v>
      </c>
      <c r="V58" s="127">
        <v>17586.669999999998</v>
      </c>
      <c r="W58" s="126" t="s">
        <v>50</v>
      </c>
      <c r="X58" s="127">
        <v>2638000</v>
      </c>
      <c r="Y58" s="53" t="s">
        <v>46</v>
      </c>
      <c r="Z58" s="60" t="s">
        <v>47</v>
      </c>
      <c r="AA58" s="79" t="s">
        <v>67</v>
      </c>
      <c r="AB58" s="53" t="s">
        <v>475</v>
      </c>
      <c r="AC58" s="80"/>
      <c r="AD58" s="140"/>
    </row>
    <row r="59" spans="1:30" s="168" customFormat="1" ht="51" x14ac:dyDescent="0.25">
      <c r="A59" s="27"/>
      <c r="B59" s="35">
        <v>55</v>
      </c>
      <c r="C59" s="128" t="s">
        <v>359</v>
      </c>
      <c r="D59" s="129" t="s">
        <v>360</v>
      </c>
      <c r="E59" s="49">
        <v>42822</v>
      </c>
      <c r="F59" s="4">
        <v>42871</v>
      </c>
      <c r="G59" s="121">
        <v>42800</v>
      </c>
      <c r="H59" s="121" t="s">
        <v>42</v>
      </c>
      <c r="I59" s="50">
        <v>42766</v>
      </c>
      <c r="J59" s="121">
        <v>41731</v>
      </c>
      <c r="K59" s="59" t="s">
        <v>43</v>
      </c>
      <c r="L59" s="84" t="s">
        <v>70</v>
      </c>
      <c r="M59" s="61" t="s">
        <v>361</v>
      </c>
      <c r="N59" s="84" t="s">
        <v>362</v>
      </c>
      <c r="O59" s="84" t="s">
        <v>363</v>
      </c>
      <c r="P59" s="52" t="s">
        <v>90</v>
      </c>
      <c r="Q59" s="52" t="s">
        <v>58</v>
      </c>
      <c r="R59" s="67" t="s">
        <v>59</v>
      </c>
      <c r="S59" s="52" t="s">
        <v>92</v>
      </c>
      <c r="T59" s="131">
        <v>25.18</v>
      </c>
      <c r="U59" s="56">
        <v>10</v>
      </c>
      <c r="V59" s="132">
        <v>4622.4399999999996</v>
      </c>
      <c r="W59" s="84" t="s">
        <v>50</v>
      </c>
      <c r="X59" s="133">
        <v>549200</v>
      </c>
      <c r="Y59" s="53" t="s">
        <v>46</v>
      </c>
      <c r="Z59" s="128" t="s">
        <v>47</v>
      </c>
      <c r="AA59" s="79" t="s">
        <v>67</v>
      </c>
      <c r="AB59" s="53" t="s">
        <v>475</v>
      </c>
      <c r="AC59" s="80"/>
      <c r="AD59" s="134"/>
    </row>
    <row r="60" spans="1:30" s="112" customFormat="1" ht="63.75" x14ac:dyDescent="0.25">
      <c r="A60" s="27"/>
      <c r="B60" s="35">
        <v>56</v>
      </c>
      <c r="C60" s="47" t="s">
        <v>364</v>
      </c>
      <c r="D60" s="48" t="s">
        <v>365</v>
      </c>
      <c r="E60" s="64">
        <v>42831</v>
      </c>
      <c r="F60" s="4">
        <v>42871</v>
      </c>
      <c r="G60" s="120">
        <v>42811</v>
      </c>
      <c r="H60" s="121" t="s">
        <v>42</v>
      </c>
      <c r="I60" s="50">
        <v>42766</v>
      </c>
      <c r="J60" s="51">
        <v>41718</v>
      </c>
      <c r="K60" s="59" t="s">
        <v>43</v>
      </c>
      <c r="L60" s="53" t="s">
        <v>76</v>
      </c>
      <c r="M60" s="53" t="s">
        <v>366</v>
      </c>
      <c r="N60" s="53" t="s">
        <v>367</v>
      </c>
      <c r="O60" s="53" t="s">
        <v>368</v>
      </c>
      <c r="P60" s="52" t="s">
        <v>90</v>
      </c>
      <c r="Q60" s="53" t="s">
        <v>44</v>
      </c>
      <c r="R60" s="53" t="s">
        <v>59</v>
      </c>
      <c r="S60" s="52" t="s">
        <v>92</v>
      </c>
      <c r="T60" s="176">
        <v>36.9</v>
      </c>
      <c r="U60" s="92">
        <v>10</v>
      </c>
      <c r="V60" s="93">
        <v>5841.67</v>
      </c>
      <c r="W60" s="53" t="s">
        <v>50</v>
      </c>
      <c r="X60" s="93">
        <v>701000</v>
      </c>
      <c r="Y60" s="53" t="s">
        <v>46</v>
      </c>
      <c r="Z60" s="53" t="s">
        <v>47</v>
      </c>
      <c r="AA60" s="79" t="s">
        <v>67</v>
      </c>
      <c r="AB60" s="53" t="s">
        <v>475</v>
      </c>
      <c r="AC60" s="80"/>
      <c r="AD60" s="94"/>
    </row>
    <row r="61" spans="1:30" s="112" customFormat="1" ht="38.25" x14ac:dyDescent="0.25">
      <c r="A61" s="27"/>
      <c r="B61" s="35">
        <v>57</v>
      </c>
      <c r="C61" s="52" t="s">
        <v>369</v>
      </c>
      <c r="D61" s="95" t="s">
        <v>370</v>
      </c>
      <c r="E61" s="50">
        <v>42830</v>
      </c>
      <c r="F61" s="4">
        <v>42871</v>
      </c>
      <c r="G61" s="50">
        <v>42796</v>
      </c>
      <c r="H61" s="121" t="s">
        <v>42</v>
      </c>
      <c r="I61" s="50">
        <v>42766</v>
      </c>
      <c r="J61" s="116">
        <v>42839</v>
      </c>
      <c r="K61" s="59" t="s">
        <v>43</v>
      </c>
      <c r="L61" s="110" t="s">
        <v>49</v>
      </c>
      <c r="M61" s="97" t="s">
        <v>371</v>
      </c>
      <c r="N61" s="98" t="s">
        <v>372</v>
      </c>
      <c r="O61" s="99" t="s">
        <v>373</v>
      </c>
      <c r="P61" s="52" t="s">
        <v>90</v>
      </c>
      <c r="Q61" s="98" t="s">
        <v>44</v>
      </c>
      <c r="R61" s="111" t="s">
        <v>93</v>
      </c>
      <c r="S61" s="98" t="s">
        <v>94</v>
      </c>
      <c r="T61" s="101">
        <v>23</v>
      </c>
      <c r="U61" s="102">
        <v>12</v>
      </c>
      <c r="V61" s="103">
        <v>5630</v>
      </c>
      <c r="W61" s="99" t="s">
        <v>74</v>
      </c>
      <c r="X61" s="104">
        <v>563000</v>
      </c>
      <c r="Y61" s="53" t="s">
        <v>46</v>
      </c>
      <c r="Z61" s="89" t="s">
        <v>56</v>
      </c>
      <c r="AA61" s="79" t="s">
        <v>67</v>
      </c>
      <c r="AB61" s="53" t="s">
        <v>475</v>
      </c>
      <c r="AC61" s="80"/>
      <c r="AD61" s="105"/>
    </row>
    <row r="62" spans="1:30" s="112" customFormat="1" ht="38.25" x14ac:dyDescent="0.25">
      <c r="A62" s="27"/>
      <c r="B62" s="35">
        <v>58</v>
      </c>
      <c r="C62" s="52" t="s">
        <v>374</v>
      </c>
      <c r="D62" s="95" t="s">
        <v>375</v>
      </c>
      <c r="E62" s="50">
        <v>42825</v>
      </c>
      <c r="F62" s="4">
        <v>42871</v>
      </c>
      <c r="G62" s="96">
        <v>42787</v>
      </c>
      <c r="H62" s="121" t="s">
        <v>42</v>
      </c>
      <c r="I62" s="96">
        <v>42543</v>
      </c>
      <c r="J62" s="116">
        <v>41730</v>
      </c>
      <c r="K62" s="59" t="s">
        <v>43</v>
      </c>
      <c r="L62" s="110" t="s">
        <v>49</v>
      </c>
      <c r="M62" s="97" t="s">
        <v>376</v>
      </c>
      <c r="N62" s="98" t="s">
        <v>377</v>
      </c>
      <c r="O62" s="99" t="s">
        <v>373</v>
      </c>
      <c r="P62" s="52" t="s">
        <v>90</v>
      </c>
      <c r="Q62" s="98" t="s">
        <v>44</v>
      </c>
      <c r="R62" s="111" t="s">
        <v>93</v>
      </c>
      <c r="S62" s="98" t="s">
        <v>94</v>
      </c>
      <c r="T62" s="101">
        <v>18.3</v>
      </c>
      <c r="U62" s="102">
        <v>12</v>
      </c>
      <c r="V62" s="103">
        <v>7410</v>
      </c>
      <c r="W62" s="99" t="s">
        <v>74</v>
      </c>
      <c r="X62" s="104">
        <v>498000</v>
      </c>
      <c r="Y62" s="53" t="s">
        <v>46</v>
      </c>
      <c r="Z62" s="89" t="s">
        <v>56</v>
      </c>
      <c r="AA62" s="79" t="s">
        <v>67</v>
      </c>
      <c r="AB62" s="53" t="s">
        <v>475</v>
      </c>
      <c r="AC62" s="80"/>
      <c r="AD62" s="105"/>
    </row>
    <row r="63" spans="1:30" s="112" customFormat="1" ht="140.25" x14ac:dyDescent="0.25">
      <c r="A63" s="27"/>
      <c r="B63" s="35">
        <v>59</v>
      </c>
      <c r="C63" s="52" t="s">
        <v>378</v>
      </c>
      <c r="D63" s="48" t="s">
        <v>379</v>
      </c>
      <c r="E63" s="49">
        <v>42822</v>
      </c>
      <c r="F63" s="4">
        <v>42871</v>
      </c>
      <c r="G63" s="50">
        <v>42768</v>
      </c>
      <c r="H63" s="121" t="s">
        <v>42</v>
      </c>
      <c r="I63" s="58">
        <v>42704</v>
      </c>
      <c r="J63" s="58">
        <v>41044</v>
      </c>
      <c r="K63" s="59" t="s">
        <v>43</v>
      </c>
      <c r="L63" s="52" t="s">
        <v>60</v>
      </c>
      <c r="M63" s="52" t="s">
        <v>380</v>
      </c>
      <c r="N63" s="52" t="s">
        <v>381</v>
      </c>
      <c r="O63" s="52" t="s">
        <v>382</v>
      </c>
      <c r="P63" s="52" t="s">
        <v>383</v>
      </c>
      <c r="Q63" s="52" t="s">
        <v>384</v>
      </c>
      <c r="R63" s="52">
        <v>33</v>
      </c>
      <c r="S63" s="52" t="s">
        <v>385</v>
      </c>
      <c r="T63" s="55">
        <v>432.5</v>
      </c>
      <c r="U63" s="53">
        <v>15</v>
      </c>
      <c r="V63" s="93">
        <v>6251.88</v>
      </c>
      <c r="W63" s="53" t="s">
        <v>45</v>
      </c>
      <c r="X63" s="93">
        <v>15815000</v>
      </c>
      <c r="Y63" s="53" t="s">
        <v>46</v>
      </c>
      <c r="Z63" s="113" t="s">
        <v>47</v>
      </c>
      <c r="AA63" s="79" t="s">
        <v>67</v>
      </c>
      <c r="AB63" s="53" t="s">
        <v>476</v>
      </c>
      <c r="AC63" s="80" t="s">
        <v>484</v>
      </c>
      <c r="AD63" s="94" t="s">
        <v>386</v>
      </c>
    </row>
    <row r="64" spans="1:30" s="112" customFormat="1" ht="51" x14ac:dyDescent="0.25">
      <c r="A64" s="27"/>
      <c r="B64" s="35">
        <v>60</v>
      </c>
      <c r="C64" s="128" t="s">
        <v>387</v>
      </c>
      <c r="D64" s="129" t="s">
        <v>388</v>
      </c>
      <c r="E64" s="49">
        <v>42822</v>
      </c>
      <c r="F64" s="4">
        <v>42871</v>
      </c>
      <c r="G64" s="121">
        <v>42787</v>
      </c>
      <c r="H64" s="121" t="s">
        <v>42</v>
      </c>
      <c r="I64" s="50">
        <v>42766</v>
      </c>
      <c r="J64" s="121">
        <v>41754</v>
      </c>
      <c r="K64" s="59" t="s">
        <v>43</v>
      </c>
      <c r="L64" s="84" t="s">
        <v>70</v>
      </c>
      <c r="M64" s="84" t="s">
        <v>220</v>
      </c>
      <c r="N64" s="84" t="s">
        <v>389</v>
      </c>
      <c r="O64" s="84" t="s">
        <v>390</v>
      </c>
      <c r="P64" s="84" t="s">
        <v>391</v>
      </c>
      <c r="Q64" s="52" t="s">
        <v>58</v>
      </c>
      <c r="R64" s="129" t="s">
        <v>96</v>
      </c>
      <c r="S64" s="84" t="s">
        <v>98</v>
      </c>
      <c r="T64" s="131">
        <v>88.8</v>
      </c>
      <c r="U64" s="56">
        <v>15</v>
      </c>
      <c r="V64" s="154">
        <v>1729.64</v>
      </c>
      <c r="W64" s="84" t="s">
        <v>45</v>
      </c>
      <c r="X64" s="133">
        <v>1741800</v>
      </c>
      <c r="Y64" s="53" t="s">
        <v>46</v>
      </c>
      <c r="Z64" s="128" t="s">
        <v>47</v>
      </c>
      <c r="AA64" s="79" t="s">
        <v>67</v>
      </c>
      <c r="AB64" s="53" t="s">
        <v>475</v>
      </c>
      <c r="AC64" s="80"/>
      <c r="AD64" s="134"/>
    </row>
    <row r="65" spans="1:30" s="115" customFormat="1" ht="51" x14ac:dyDescent="0.25">
      <c r="A65" s="27"/>
      <c r="B65" s="35">
        <v>61</v>
      </c>
      <c r="C65" s="128" t="s">
        <v>387</v>
      </c>
      <c r="D65" s="129" t="s">
        <v>388</v>
      </c>
      <c r="E65" s="49">
        <v>42822</v>
      </c>
      <c r="F65" s="4">
        <v>42871</v>
      </c>
      <c r="G65" s="121">
        <v>42787</v>
      </c>
      <c r="H65" s="121" t="s">
        <v>42</v>
      </c>
      <c r="I65" s="50">
        <v>42766</v>
      </c>
      <c r="J65" s="121">
        <v>41754</v>
      </c>
      <c r="K65" s="59" t="s">
        <v>43</v>
      </c>
      <c r="L65" s="84" t="s">
        <v>70</v>
      </c>
      <c r="M65" s="84" t="s">
        <v>220</v>
      </c>
      <c r="N65" s="84" t="s">
        <v>389</v>
      </c>
      <c r="O65" s="84" t="s">
        <v>392</v>
      </c>
      <c r="P65" s="84" t="s">
        <v>393</v>
      </c>
      <c r="Q65" s="52" t="s">
        <v>58</v>
      </c>
      <c r="R65" s="129" t="s">
        <v>96</v>
      </c>
      <c r="S65" s="84" t="s">
        <v>98</v>
      </c>
      <c r="T65" s="131">
        <v>26.52</v>
      </c>
      <c r="U65" s="56">
        <v>15</v>
      </c>
      <c r="V65" s="177">
        <v>510.4</v>
      </c>
      <c r="W65" s="84" t="s">
        <v>45</v>
      </c>
      <c r="X65" s="133">
        <v>513700</v>
      </c>
      <c r="Y65" s="53" t="s">
        <v>46</v>
      </c>
      <c r="Z65" s="128" t="s">
        <v>47</v>
      </c>
      <c r="AA65" s="79" t="s">
        <v>67</v>
      </c>
      <c r="AB65" s="53" t="s">
        <v>475</v>
      </c>
      <c r="AC65" s="80"/>
      <c r="AD65" s="134"/>
    </row>
    <row r="66" spans="1:30" s="115" customFormat="1" ht="51" x14ac:dyDescent="0.25">
      <c r="A66" s="27"/>
      <c r="B66" s="35">
        <v>62</v>
      </c>
      <c r="C66" s="128" t="s">
        <v>387</v>
      </c>
      <c r="D66" s="129" t="s">
        <v>388</v>
      </c>
      <c r="E66" s="49">
        <v>42822</v>
      </c>
      <c r="F66" s="4">
        <v>42871</v>
      </c>
      <c r="G66" s="121">
        <v>42787</v>
      </c>
      <c r="H66" s="121" t="s">
        <v>42</v>
      </c>
      <c r="I66" s="50">
        <v>42766</v>
      </c>
      <c r="J66" s="121">
        <v>41754</v>
      </c>
      <c r="K66" s="59" t="s">
        <v>43</v>
      </c>
      <c r="L66" s="84" t="s">
        <v>70</v>
      </c>
      <c r="M66" s="84" t="s">
        <v>220</v>
      </c>
      <c r="N66" s="84" t="s">
        <v>389</v>
      </c>
      <c r="O66" s="84" t="s">
        <v>394</v>
      </c>
      <c r="P66" s="84" t="s">
        <v>395</v>
      </c>
      <c r="Q66" s="89" t="s">
        <v>115</v>
      </c>
      <c r="R66" s="129" t="s">
        <v>96</v>
      </c>
      <c r="S66" s="84" t="s">
        <v>98</v>
      </c>
      <c r="T66" s="131">
        <v>58.34</v>
      </c>
      <c r="U66" s="56">
        <v>15</v>
      </c>
      <c r="V66" s="135">
        <v>1107.92</v>
      </c>
      <c r="W66" s="84" t="s">
        <v>45</v>
      </c>
      <c r="X66" s="133">
        <v>115700</v>
      </c>
      <c r="Y66" s="53" t="s">
        <v>46</v>
      </c>
      <c r="Z66" s="128" t="s">
        <v>47</v>
      </c>
      <c r="AA66" s="79" t="s">
        <v>67</v>
      </c>
      <c r="AB66" s="53" t="s">
        <v>475</v>
      </c>
      <c r="AC66" s="80"/>
      <c r="AD66" s="134"/>
    </row>
    <row r="67" spans="1:30" s="112" customFormat="1" ht="127.5" x14ac:dyDescent="0.25">
      <c r="A67" s="27"/>
      <c r="B67" s="35">
        <v>63</v>
      </c>
      <c r="C67" s="52" t="s">
        <v>396</v>
      </c>
      <c r="D67" s="95" t="s">
        <v>397</v>
      </c>
      <c r="E67" s="49">
        <v>42822</v>
      </c>
      <c r="F67" s="4">
        <v>42871</v>
      </c>
      <c r="G67" s="96">
        <v>42780</v>
      </c>
      <c r="H67" s="121" t="s">
        <v>42</v>
      </c>
      <c r="I67" s="96">
        <v>42674</v>
      </c>
      <c r="J67" s="116">
        <v>41627</v>
      </c>
      <c r="K67" s="59" t="s">
        <v>43</v>
      </c>
      <c r="L67" s="98" t="s">
        <v>49</v>
      </c>
      <c r="M67" s="97" t="s">
        <v>97</v>
      </c>
      <c r="N67" s="98" t="s">
        <v>398</v>
      </c>
      <c r="O67" s="99" t="s">
        <v>399</v>
      </c>
      <c r="P67" s="52" t="s">
        <v>90</v>
      </c>
      <c r="Q67" s="98" t="s">
        <v>400</v>
      </c>
      <c r="R67" s="100">
        <v>33</v>
      </c>
      <c r="S67" s="106" t="s">
        <v>401</v>
      </c>
      <c r="T67" s="101">
        <v>70</v>
      </c>
      <c r="U67" s="117">
        <v>15</v>
      </c>
      <c r="V67" s="103">
        <v>18388.75</v>
      </c>
      <c r="W67" s="99" t="s">
        <v>50</v>
      </c>
      <c r="X67" s="104">
        <v>1471100</v>
      </c>
      <c r="Y67" s="53" t="s">
        <v>46</v>
      </c>
      <c r="Z67" s="89" t="s">
        <v>56</v>
      </c>
      <c r="AA67" s="79" t="s">
        <v>67</v>
      </c>
      <c r="AB67" s="53" t="s">
        <v>476</v>
      </c>
      <c r="AC67" s="80" t="s">
        <v>485</v>
      </c>
      <c r="AD67" s="105" t="s">
        <v>402</v>
      </c>
    </row>
    <row r="68" spans="1:30" s="112" customFormat="1" ht="127.5" x14ac:dyDescent="0.25">
      <c r="A68" s="27"/>
      <c r="B68" s="35">
        <v>64</v>
      </c>
      <c r="C68" s="128" t="s">
        <v>403</v>
      </c>
      <c r="D68" s="129" t="s">
        <v>404</v>
      </c>
      <c r="E68" s="49">
        <v>42829</v>
      </c>
      <c r="F68" s="4">
        <v>42871</v>
      </c>
      <c r="G68" s="121">
        <v>42704</v>
      </c>
      <c r="H68" s="121" t="s">
        <v>42</v>
      </c>
      <c r="I68" s="121">
        <v>42643</v>
      </c>
      <c r="J68" s="121">
        <v>41609</v>
      </c>
      <c r="K68" s="59" t="s">
        <v>43</v>
      </c>
      <c r="L68" s="84" t="s">
        <v>78</v>
      </c>
      <c r="M68" s="59" t="s">
        <v>51</v>
      </c>
      <c r="N68" s="84" t="s">
        <v>405</v>
      </c>
      <c r="O68" s="84" t="s">
        <v>406</v>
      </c>
      <c r="P68" s="52" t="s">
        <v>90</v>
      </c>
      <c r="Q68" s="84" t="s">
        <v>73</v>
      </c>
      <c r="R68" s="130" t="s">
        <v>407</v>
      </c>
      <c r="S68" s="84" t="s">
        <v>408</v>
      </c>
      <c r="T68" s="131">
        <v>33.299999999999997</v>
      </c>
      <c r="U68" s="56">
        <v>18</v>
      </c>
      <c r="V68" s="132">
        <v>10944</v>
      </c>
      <c r="W68" s="84" t="s">
        <v>50</v>
      </c>
      <c r="X68" s="133">
        <v>729600</v>
      </c>
      <c r="Y68" s="53" t="s">
        <v>46</v>
      </c>
      <c r="Z68" s="89" t="s">
        <v>56</v>
      </c>
      <c r="AA68" s="79" t="s">
        <v>67</v>
      </c>
      <c r="AB68" s="53" t="s">
        <v>476</v>
      </c>
      <c r="AC68" s="80" t="s">
        <v>485</v>
      </c>
      <c r="AD68" s="134"/>
    </row>
    <row r="69" spans="1:30" s="115" customFormat="1" ht="127.5" x14ac:dyDescent="0.25">
      <c r="A69" s="27"/>
      <c r="B69" s="35">
        <v>65</v>
      </c>
      <c r="C69" s="52" t="s">
        <v>409</v>
      </c>
      <c r="D69" s="95" t="s">
        <v>410</v>
      </c>
      <c r="E69" s="50">
        <v>42825</v>
      </c>
      <c r="F69" s="4">
        <v>42871</v>
      </c>
      <c r="G69" s="96">
        <v>42800</v>
      </c>
      <c r="H69" s="121" t="s">
        <v>42</v>
      </c>
      <c r="I69" s="96">
        <v>42735</v>
      </c>
      <c r="J69" s="116">
        <v>41673</v>
      </c>
      <c r="K69" s="59" t="s">
        <v>43</v>
      </c>
      <c r="L69" s="110" t="s">
        <v>49</v>
      </c>
      <c r="M69" s="97" t="s">
        <v>411</v>
      </c>
      <c r="N69" s="98" t="s">
        <v>412</v>
      </c>
      <c r="O69" s="99" t="s">
        <v>413</v>
      </c>
      <c r="P69" s="52" t="s">
        <v>90</v>
      </c>
      <c r="Q69" s="52" t="s">
        <v>58</v>
      </c>
      <c r="R69" s="83" t="s">
        <v>407</v>
      </c>
      <c r="S69" s="98" t="s">
        <v>414</v>
      </c>
      <c r="T69" s="101">
        <v>19.3</v>
      </c>
      <c r="U69" s="102">
        <v>18</v>
      </c>
      <c r="V69" s="103">
        <v>4530</v>
      </c>
      <c r="W69" s="82" t="s">
        <v>50</v>
      </c>
      <c r="X69" s="104">
        <v>302000</v>
      </c>
      <c r="Y69" s="53" t="s">
        <v>46</v>
      </c>
      <c r="Z69" s="89" t="s">
        <v>56</v>
      </c>
      <c r="AA69" s="79" t="s">
        <v>67</v>
      </c>
      <c r="AB69" s="53" t="s">
        <v>476</v>
      </c>
      <c r="AC69" s="80" t="s">
        <v>485</v>
      </c>
      <c r="AD69" s="105"/>
    </row>
    <row r="70" spans="1:30" s="115" customFormat="1" ht="127.5" x14ac:dyDescent="0.25">
      <c r="A70" s="27"/>
      <c r="B70" s="35">
        <v>66</v>
      </c>
      <c r="C70" s="47" t="s">
        <v>415</v>
      </c>
      <c r="D70" s="48" t="s">
        <v>416</v>
      </c>
      <c r="E70" s="64">
        <v>42828</v>
      </c>
      <c r="F70" s="4">
        <v>42871</v>
      </c>
      <c r="G70" s="73">
        <v>42753</v>
      </c>
      <c r="H70" s="121" t="s">
        <v>42</v>
      </c>
      <c r="I70" s="73">
        <v>42704</v>
      </c>
      <c r="J70" s="73">
        <v>41548</v>
      </c>
      <c r="K70" s="59" t="s">
        <v>43</v>
      </c>
      <c r="L70" s="7" t="s">
        <v>68</v>
      </c>
      <c r="M70" s="59" t="s">
        <v>51</v>
      </c>
      <c r="N70" s="7" t="s">
        <v>417</v>
      </c>
      <c r="O70" s="7" t="s">
        <v>418</v>
      </c>
      <c r="P70" s="52" t="s">
        <v>90</v>
      </c>
      <c r="Q70" s="52" t="s">
        <v>58</v>
      </c>
      <c r="R70" s="74" t="s">
        <v>419</v>
      </c>
      <c r="S70" s="7" t="s">
        <v>420</v>
      </c>
      <c r="T70" s="75">
        <v>67.400000000000006</v>
      </c>
      <c r="U70" s="76">
        <v>20</v>
      </c>
      <c r="V70" s="77">
        <v>19503.009999999998</v>
      </c>
      <c r="W70" s="7" t="s">
        <v>50</v>
      </c>
      <c r="X70" s="78">
        <v>1146000</v>
      </c>
      <c r="Y70" s="53" t="s">
        <v>46</v>
      </c>
      <c r="Z70" s="80" t="s">
        <v>47</v>
      </c>
      <c r="AA70" s="79" t="s">
        <v>67</v>
      </c>
      <c r="AB70" s="53" t="s">
        <v>476</v>
      </c>
      <c r="AC70" s="80" t="s">
        <v>485</v>
      </c>
      <c r="AD70" s="81" t="s">
        <v>421</v>
      </c>
    </row>
    <row r="71" spans="1:30" s="115" customFormat="1" ht="127.5" x14ac:dyDescent="0.25">
      <c r="A71" s="27"/>
      <c r="B71" s="35">
        <v>67</v>
      </c>
      <c r="C71" s="128" t="s">
        <v>422</v>
      </c>
      <c r="D71" s="129" t="s">
        <v>423</v>
      </c>
      <c r="E71" s="49">
        <v>42823</v>
      </c>
      <c r="F71" s="4">
        <v>42871</v>
      </c>
      <c r="G71" s="121">
        <v>42200</v>
      </c>
      <c r="H71" s="121" t="s">
        <v>42</v>
      </c>
      <c r="I71" s="121">
        <v>42643</v>
      </c>
      <c r="J71" s="121">
        <v>40999</v>
      </c>
      <c r="K71" s="59" t="s">
        <v>43</v>
      </c>
      <c r="L71" s="84" t="s">
        <v>70</v>
      </c>
      <c r="M71" s="59" t="s">
        <v>51</v>
      </c>
      <c r="N71" s="84" t="s">
        <v>424</v>
      </c>
      <c r="O71" s="84" t="s">
        <v>425</v>
      </c>
      <c r="P71" s="52" t="s">
        <v>52</v>
      </c>
      <c r="Q71" s="52" t="s">
        <v>58</v>
      </c>
      <c r="R71" s="130" t="s">
        <v>426</v>
      </c>
      <c r="S71" s="84" t="s">
        <v>427</v>
      </c>
      <c r="T71" s="131">
        <v>87.8</v>
      </c>
      <c r="U71" s="56">
        <v>20</v>
      </c>
      <c r="V71" s="132">
        <v>23360</v>
      </c>
      <c r="W71" s="84" t="s">
        <v>50</v>
      </c>
      <c r="X71" s="133">
        <v>1401600</v>
      </c>
      <c r="Y71" s="53" t="s">
        <v>46</v>
      </c>
      <c r="Z71" s="128" t="s">
        <v>47</v>
      </c>
      <c r="AA71" s="79" t="s">
        <v>67</v>
      </c>
      <c r="AB71" s="53" t="s">
        <v>476</v>
      </c>
      <c r="AC71" s="80" t="s">
        <v>485</v>
      </c>
      <c r="AD71" s="134"/>
    </row>
    <row r="72" spans="1:30" s="115" customFormat="1" ht="127.5" x14ac:dyDescent="0.25">
      <c r="A72" s="27"/>
      <c r="B72" s="35">
        <v>68</v>
      </c>
      <c r="C72" s="47" t="s">
        <v>428</v>
      </c>
      <c r="D72" s="48" t="s">
        <v>429</v>
      </c>
      <c r="E72" s="64">
        <v>42831</v>
      </c>
      <c r="F72" s="4">
        <v>42871</v>
      </c>
      <c r="G72" s="73">
        <v>42592</v>
      </c>
      <c r="H72" s="121" t="s">
        <v>42</v>
      </c>
      <c r="I72" s="73">
        <v>42735</v>
      </c>
      <c r="J72" s="73">
        <v>41624</v>
      </c>
      <c r="K72" s="59" t="s">
        <v>43</v>
      </c>
      <c r="L72" s="7" t="s">
        <v>72</v>
      </c>
      <c r="M72" s="7" t="s">
        <v>112</v>
      </c>
      <c r="N72" s="7" t="s">
        <v>430</v>
      </c>
      <c r="O72" s="7" t="s">
        <v>113</v>
      </c>
      <c r="P72" s="47" t="s">
        <v>65</v>
      </c>
      <c r="Q72" s="52" t="s">
        <v>58</v>
      </c>
      <c r="R72" s="74" t="s">
        <v>431</v>
      </c>
      <c r="S72" s="7" t="s">
        <v>432</v>
      </c>
      <c r="T72" s="75">
        <v>16.600000000000001</v>
      </c>
      <c r="U72" s="76">
        <v>20</v>
      </c>
      <c r="V72" s="77">
        <v>5936.05</v>
      </c>
      <c r="W72" s="7" t="s">
        <v>50</v>
      </c>
      <c r="X72" s="78">
        <v>348800</v>
      </c>
      <c r="Y72" s="53" t="s">
        <v>46</v>
      </c>
      <c r="Z72" s="80" t="s">
        <v>47</v>
      </c>
      <c r="AA72" s="79" t="s">
        <v>67</v>
      </c>
      <c r="AB72" s="53" t="s">
        <v>476</v>
      </c>
      <c r="AC72" s="80" t="s">
        <v>485</v>
      </c>
      <c r="AD72" s="81"/>
    </row>
    <row r="73" spans="1:30" s="115" customFormat="1" ht="127.5" x14ac:dyDescent="0.25">
      <c r="A73" s="27"/>
      <c r="B73" s="35">
        <v>69</v>
      </c>
      <c r="C73" s="53" t="s">
        <v>433</v>
      </c>
      <c r="D73" s="54" t="s">
        <v>434</v>
      </c>
      <c r="E73" s="50">
        <v>42830</v>
      </c>
      <c r="F73" s="4">
        <v>42871</v>
      </c>
      <c r="G73" s="65">
        <v>42787</v>
      </c>
      <c r="H73" s="121" t="s">
        <v>42</v>
      </c>
      <c r="I73" s="65">
        <v>42735</v>
      </c>
      <c r="J73" s="167">
        <v>40378</v>
      </c>
      <c r="K73" s="59" t="s">
        <v>43</v>
      </c>
      <c r="L73" s="66" t="s">
        <v>49</v>
      </c>
      <c r="M73" s="82" t="s">
        <v>435</v>
      </c>
      <c r="N73" s="62" t="s">
        <v>436</v>
      </c>
      <c r="O73" s="82" t="s">
        <v>437</v>
      </c>
      <c r="P73" s="52" t="s">
        <v>90</v>
      </c>
      <c r="Q73" s="62" t="s">
        <v>317</v>
      </c>
      <c r="R73" s="83">
        <v>3</v>
      </c>
      <c r="S73" s="62" t="s">
        <v>102</v>
      </c>
      <c r="T73" s="85">
        <v>7.54</v>
      </c>
      <c r="U73" s="86">
        <v>50</v>
      </c>
      <c r="V73" s="87">
        <v>14775</v>
      </c>
      <c r="W73" s="82" t="s">
        <v>50</v>
      </c>
      <c r="X73" s="88">
        <v>354600</v>
      </c>
      <c r="Y73" s="53" t="s">
        <v>46</v>
      </c>
      <c r="Z73" s="89" t="s">
        <v>56</v>
      </c>
      <c r="AA73" s="79" t="s">
        <v>67</v>
      </c>
      <c r="AB73" s="53" t="s">
        <v>476</v>
      </c>
      <c r="AC73" s="80" t="s">
        <v>485</v>
      </c>
      <c r="AD73" s="90"/>
    </row>
    <row r="74" spans="1:30" s="115" customFormat="1" ht="127.5" x14ac:dyDescent="0.25">
      <c r="A74" s="27"/>
      <c r="B74" s="35" t="s">
        <v>1305</v>
      </c>
      <c r="C74" s="53" t="s">
        <v>1315</v>
      </c>
      <c r="D74" s="54" t="s">
        <v>1316</v>
      </c>
      <c r="E74" s="50">
        <v>42824</v>
      </c>
      <c r="F74" s="50">
        <v>42871</v>
      </c>
      <c r="G74" s="120"/>
      <c r="H74" s="121" t="s">
        <v>42</v>
      </c>
      <c r="I74" s="120"/>
      <c r="J74" s="58"/>
      <c r="K74" s="122" t="s">
        <v>1306</v>
      </c>
      <c r="L74" s="60" t="s">
        <v>49</v>
      </c>
      <c r="M74" s="52" t="s">
        <v>1307</v>
      </c>
      <c r="N74" s="84" t="s">
        <v>1308</v>
      </c>
      <c r="O74" s="60" t="s">
        <v>1309</v>
      </c>
      <c r="P74" s="52" t="s">
        <v>90</v>
      </c>
      <c r="Q74" s="52" t="s">
        <v>48</v>
      </c>
      <c r="R74" s="60">
        <v>3</v>
      </c>
      <c r="S74" s="60" t="s">
        <v>102</v>
      </c>
      <c r="T74" s="123">
        <v>28.61</v>
      </c>
      <c r="U74" s="124">
        <v>3</v>
      </c>
      <c r="V74" s="125">
        <v>30981.19</v>
      </c>
      <c r="W74" s="126" t="s">
        <v>50</v>
      </c>
      <c r="X74" s="127">
        <v>1273700</v>
      </c>
      <c r="Y74" s="7" t="s">
        <v>1310</v>
      </c>
      <c r="Z74" s="60"/>
      <c r="AA74" s="79" t="s">
        <v>522</v>
      </c>
      <c r="AB74" s="432" t="s">
        <v>476</v>
      </c>
      <c r="AC74" s="60" t="s">
        <v>1314</v>
      </c>
      <c r="AD74" s="431" t="s">
        <v>1311</v>
      </c>
    </row>
    <row r="75" spans="1:30" s="115" customFormat="1" ht="64.5" customHeight="1" x14ac:dyDescent="0.25">
      <c r="A75" s="27"/>
      <c r="B75" s="35" t="s">
        <v>1304</v>
      </c>
      <c r="C75" s="5">
        <v>45</v>
      </c>
      <c r="D75" s="236" t="s">
        <v>1313</v>
      </c>
      <c r="E75" s="4">
        <v>42822</v>
      </c>
      <c r="F75" s="4">
        <v>42782</v>
      </c>
      <c r="G75" s="222">
        <v>42712</v>
      </c>
      <c r="H75" s="222" t="s">
        <v>42</v>
      </c>
      <c r="I75" s="222">
        <v>42674</v>
      </c>
      <c r="J75" s="222">
        <v>41680</v>
      </c>
      <c r="K75" s="5" t="s">
        <v>535</v>
      </c>
      <c r="L75" s="5" t="s">
        <v>49</v>
      </c>
      <c r="M75" s="5" t="s">
        <v>435</v>
      </c>
      <c r="N75" s="5" t="s">
        <v>1302</v>
      </c>
      <c r="O75" s="5" t="s">
        <v>1303</v>
      </c>
      <c r="P75" s="5" t="s">
        <v>497</v>
      </c>
      <c r="Q75" s="5" t="s">
        <v>44</v>
      </c>
      <c r="R75" s="430">
        <v>3</v>
      </c>
      <c r="S75" s="430" t="s">
        <v>102</v>
      </c>
      <c r="T75" s="246">
        <v>37.14</v>
      </c>
      <c r="U75" s="5">
        <v>15</v>
      </c>
      <c r="V75" s="246">
        <v>21226.25</v>
      </c>
      <c r="W75" s="5" t="s">
        <v>50</v>
      </c>
      <c r="X75" s="246">
        <v>1698100</v>
      </c>
      <c r="Y75" s="5" t="s">
        <v>46</v>
      </c>
      <c r="Z75" s="5"/>
      <c r="AA75" s="5" t="s">
        <v>522</v>
      </c>
      <c r="AB75" s="5" t="s">
        <v>476</v>
      </c>
      <c r="AC75" s="5" t="s">
        <v>1300</v>
      </c>
      <c r="AD75" s="243" t="s">
        <v>1312</v>
      </c>
    </row>
    <row r="76" spans="1:30" s="27" customFormat="1" ht="127.5" x14ac:dyDescent="0.25">
      <c r="B76" s="35">
        <v>70</v>
      </c>
      <c r="C76" s="52" t="s">
        <v>438</v>
      </c>
      <c r="D76" s="95" t="s">
        <v>439</v>
      </c>
      <c r="E76" s="49">
        <v>42822</v>
      </c>
      <c r="F76" s="4">
        <v>42871</v>
      </c>
      <c r="G76" s="96">
        <v>42809</v>
      </c>
      <c r="H76" s="121" t="s">
        <v>42</v>
      </c>
      <c r="I76" s="96">
        <v>42794</v>
      </c>
      <c r="J76" s="52" t="s">
        <v>42</v>
      </c>
      <c r="K76" s="59" t="s">
        <v>43</v>
      </c>
      <c r="L76" s="110" t="s">
        <v>49</v>
      </c>
      <c r="M76" s="97" t="s">
        <v>440</v>
      </c>
      <c r="N76" s="98" t="s">
        <v>441</v>
      </c>
      <c r="O76" s="99" t="s">
        <v>442</v>
      </c>
      <c r="P76" s="52" t="s">
        <v>90</v>
      </c>
      <c r="Q76" s="98" t="s">
        <v>44</v>
      </c>
      <c r="R76" s="100">
        <v>2</v>
      </c>
      <c r="S76" s="98" t="s">
        <v>443</v>
      </c>
      <c r="T76" s="101">
        <v>10.4</v>
      </c>
      <c r="U76" s="102">
        <v>60</v>
      </c>
      <c r="V76" s="103">
        <v>18783.32</v>
      </c>
      <c r="W76" s="99" t="s">
        <v>74</v>
      </c>
      <c r="X76" s="104">
        <v>367900</v>
      </c>
      <c r="Y76" s="53" t="s">
        <v>46</v>
      </c>
      <c r="Z76" s="89" t="s">
        <v>56</v>
      </c>
      <c r="AA76" s="79" t="s">
        <v>67</v>
      </c>
      <c r="AB76" s="53" t="s">
        <v>476</v>
      </c>
      <c r="AC76" s="80" t="s">
        <v>485</v>
      </c>
      <c r="AD76" s="105"/>
    </row>
    <row r="77" spans="1:30" s="115" customFormat="1" ht="127.5" x14ac:dyDescent="0.25">
      <c r="A77" s="27"/>
      <c r="B77" s="35">
        <v>71</v>
      </c>
      <c r="C77" s="47" t="s">
        <v>444</v>
      </c>
      <c r="D77" s="48" t="s">
        <v>445</v>
      </c>
      <c r="E77" s="49">
        <v>42822</v>
      </c>
      <c r="F77" s="4">
        <v>42871</v>
      </c>
      <c r="G77" s="120">
        <v>42769</v>
      </c>
      <c r="H77" s="121" t="s">
        <v>42</v>
      </c>
      <c r="I77" s="120">
        <v>42674</v>
      </c>
      <c r="J77" s="73">
        <v>39419</v>
      </c>
      <c r="K77" s="59" t="s">
        <v>43</v>
      </c>
      <c r="L77" s="60" t="s">
        <v>76</v>
      </c>
      <c r="M77" s="59" t="s">
        <v>51</v>
      </c>
      <c r="N77" s="60" t="s">
        <v>446</v>
      </c>
      <c r="O77" s="60" t="s">
        <v>447</v>
      </c>
      <c r="P77" s="52" t="s">
        <v>52</v>
      </c>
      <c r="Q77" s="60" t="s">
        <v>75</v>
      </c>
      <c r="R77" s="60" t="s">
        <v>448</v>
      </c>
      <c r="S77" s="60" t="s">
        <v>449</v>
      </c>
      <c r="T77" s="123">
        <v>126.4</v>
      </c>
      <c r="U77" s="124" t="s">
        <v>450</v>
      </c>
      <c r="V77" s="127">
        <v>10757.31</v>
      </c>
      <c r="W77" s="126" t="s">
        <v>50</v>
      </c>
      <c r="X77" s="127">
        <v>139900</v>
      </c>
      <c r="Y77" s="53" t="s">
        <v>46</v>
      </c>
      <c r="Z77" s="60" t="s">
        <v>47</v>
      </c>
      <c r="AA77" s="79" t="s">
        <v>67</v>
      </c>
      <c r="AB77" s="53" t="s">
        <v>476</v>
      </c>
      <c r="AC77" s="80" t="s">
        <v>485</v>
      </c>
      <c r="AD77" s="140" t="s">
        <v>451</v>
      </c>
    </row>
    <row r="78" spans="1:30" s="115" customFormat="1" ht="127.5" x14ac:dyDescent="0.25">
      <c r="A78" s="27"/>
      <c r="B78" s="35">
        <v>72</v>
      </c>
      <c r="C78" s="128" t="s">
        <v>452</v>
      </c>
      <c r="D78" s="129" t="s">
        <v>453</v>
      </c>
      <c r="E78" s="49">
        <v>42822</v>
      </c>
      <c r="F78" s="4">
        <v>42871</v>
      </c>
      <c r="G78" s="121">
        <v>42705</v>
      </c>
      <c r="H78" s="121" t="s">
        <v>42</v>
      </c>
      <c r="I78" s="121">
        <v>42704</v>
      </c>
      <c r="J78" s="121">
        <v>41664</v>
      </c>
      <c r="K78" s="59" t="s">
        <v>43</v>
      </c>
      <c r="L78" s="84" t="s">
        <v>57</v>
      </c>
      <c r="M78" s="59" t="s">
        <v>51</v>
      </c>
      <c r="N78" s="84" t="s">
        <v>454</v>
      </c>
      <c r="O78" s="84" t="s">
        <v>455</v>
      </c>
      <c r="P78" s="52" t="s">
        <v>90</v>
      </c>
      <c r="Q78" s="84" t="s">
        <v>456</v>
      </c>
      <c r="R78" s="130" t="s">
        <v>457</v>
      </c>
      <c r="S78" s="84" t="s">
        <v>458</v>
      </c>
      <c r="T78" s="131">
        <v>78</v>
      </c>
      <c r="U78" s="56" t="s">
        <v>459</v>
      </c>
      <c r="V78" s="132">
        <v>9381.8700000000008</v>
      </c>
      <c r="W78" s="84" t="s">
        <v>50</v>
      </c>
      <c r="X78" s="133">
        <v>1832900</v>
      </c>
      <c r="Y78" s="53" t="s">
        <v>46</v>
      </c>
      <c r="Z78" s="89" t="s">
        <v>56</v>
      </c>
      <c r="AA78" s="79" t="s">
        <v>67</v>
      </c>
      <c r="AB78" s="53" t="s">
        <v>476</v>
      </c>
      <c r="AC78" s="80" t="s">
        <v>485</v>
      </c>
      <c r="AD78" s="134" t="s">
        <v>460</v>
      </c>
    </row>
    <row r="79" spans="1:30" ht="216.75" x14ac:dyDescent="0.25">
      <c r="B79" s="35">
        <v>1</v>
      </c>
      <c r="C79" s="5" t="s">
        <v>486</v>
      </c>
      <c r="D79" s="221" t="s">
        <v>487</v>
      </c>
      <c r="E79" s="4">
        <v>42817</v>
      </c>
      <c r="F79" s="222">
        <v>42871</v>
      </c>
      <c r="G79" s="222">
        <v>42739</v>
      </c>
      <c r="H79" s="222">
        <v>42783</v>
      </c>
      <c r="I79" s="223">
        <v>42674</v>
      </c>
      <c r="J79" s="222" t="s">
        <v>42</v>
      </c>
      <c r="K79" s="5" t="s">
        <v>77</v>
      </c>
      <c r="L79" s="5" t="s">
        <v>60</v>
      </c>
      <c r="M79" s="5" t="s">
        <v>488</v>
      </c>
      <c r="N79" s="5" t="s">
        <v>489</v>
      </c>
      <c r="O79" s="5" t="s">
        <v>490</v>
      </c>
      <c r="P79" s="5" t="s">
        <v>491</v>
      </c>
      <c r="Q79" s="5" t="s">
        <v>58</v>
      </c>
      <c r="R79" s="224">
        <v>33</v>
      </c>
      <c r="S79" s="5" t="s">
        <v>492</v>
      </c>
      <c r="T79" s="225">
        <v>13.2</v>
      </c>
      <c r="U79" s="224">
        <v>15</v>
      </c>
      <c r="V79" s="225">
        <v>265.76</v>
      </c>
      <c r="W79" s="224" t="s">
        <v>45</v>
      </c>
      <c r="X79" s="225">
        <v>579900</v>
      </c>
      <c r="Y79" s="5" t="s">
        <v>46</v>
      </c>
      <c r="Z79" s="5" t="s">
        <v>47</v>
      </c>
      <c r="AA79" s="5" t="s">
        <v>67</v>
      </c>
      <c r="AB79" s="3" t="s">
        <v>476</v>
      </c>
      <c r="AC79" s="226" t="s">
        <v>1284</v>
      </c>
      <c r="AD79" s="243"/>
    </row>
    <row r="80" spans="1:30" ht="331.5" x14ac:dyDescent="0.25">
      <c r="B80" s="35">
        <v>2</v>
      </c>
      <c r="C80" s="5" t="s">
        <v>493</v>
      </c>
      <c r="D80" s="227" t="s">
        <v>494</v>
      </c>
      <c r="E80" s="222">
        <v>42772</v>
      </c>
      <c r="F80" s="222">
        <v>42871</v>
      </c>
      <c r="G80" s="228">
        <v>42733</v>
      </c>
      <c r="H80" s="228" t="s">
        <v>42</v>
      </c>
      <c r="I80" s="4">
        <v>42704</v>
      </c>
      <c r="J80" s="228">
        <v>41697</v>
      </c>
      <c r="K80" s="5" t="s">
        <v>43</v>
      </c>
      <c r="L80" s="226" t="s">
        <v>49</v>
      </c>
      <c r="M80" s="229" t="s">
        <v>97</v>
      </c>
      <c r="N80" s="3" t="s">
        <v>495</v>
      </c>
      <c r="O80" s="230" t="s">
        <v>496</v>
      </c>
      <c r="P80" s="5" t="s">
        <v>497</v>
      </c>
      <c r="Q80" s="5" t="s">
        <v>75</v>
      </c>
      <c r="R80" s="5" t="s">
        <v>62</v>
      </c>
      <c r="S80" s="5" t="s">
        <v>498</v>
      </c>
      <c r="T80" s="231">
        <v>438</v>
      </c>
      <c r="U80" s="232">
        <v>8</v>
      </c>
      <c r="V80" s="233">
        <v>26180</v>
      </c>
      <c r="W80" s="230" t="s">
        <v>50</v>
      </c>
      <c r="X80" s="234">
        <v>3927000</v>
      </c>
      <c r="Y80" s="5" t="s">
        <v>46</v>
      </c>
      <c r="Z80" s="3"/>
      <c r="AA80" s="3" t="s">
        <v>499</v>
      </c>
      <c r="AB80" s="3" t="s">
        <v>476</v>
      </c>
      <c r="AC80" s="235" t="s">
        <v>1285</v>
      </c>
      <c r="AD80" s="240"/>
    </row>
    <row r="81" spans="2:30" ht="306" x14ac:dyDescent="0.25">
      <c r="B81" s="35">
        <v>3</v>
      </c>
      <c r="C81" s="5" t="s">
        <v>500</v>
      </c>
      <c r="D81" s="236" t="s">
        <v>501</v>
      </c>
      <c r="E81" s="4">
        <v>42781</v>
      </c>
      <c r="F81" s="222">
        <v>42871</v>
      </c>
      <c r="G81" s="4">
        <v>42707</v>
      </c>
      <c r="H81" s="4"/>
      <c r="I81" s="222">
        <v>42643</v>
      </c>
      <c r="J81" s="228">
        <v>41711</v>
      </c>
      <c r="K81" s="3" t="s">
        <v>502</v>
      </c>
      <c r="L81" s="226" t="s">
        <v>49</v>
      </c>
      <c r="M81" s="229" t="s">
        <v>440</v>
      </c>
      <c r="N81" s="3" t="s">
        <v>503</v>
      </c>
      <c r="O81" s="230" t="s">
        <v>504</v>
      </c>
      <c r="P81" s="3" t="s">
        <v>497</v>
      </c>
      <c r="Q81" s="3" t="s">
        <v>44</v>
      </c>
      <c r="R81" s="237" t="s">
        <v>79</v>
      </c>
      <c r="S81" s="3" t="s">
        <v>505</v>
      </c>
      <c r="T81" s="231">
        <v>129.80000000000001</v>
      </c>
      <c r="U81" s="238">
        <v>8</v>
      </c>
      <c r="V81" s="239">
        <v>52051.33</v>
      </c>
      <c r="W81" s="230" t="s">
        <v>74</v>
      </c>
      <c r="X81" s="234">
        <v>7807700</v>
      </c>
      <c r="Y81" s="3" t="s">
        <v>506</v>
      </c>
      <c r="Z81" s="3"/>
      <c r="AA81" s="3" t="s">
        <v>507</v>
      </c>
      <c r="AB81" s="3" t="s">
        <v>476</v>
      </c>
      <c r="AC81" s="5" t="s">
        <v>1286</v>
      </c>
      <c r="AD81" s="240"/>
    </row>
    <row r="82" spans="2:30" ht="267.75" x14ac:dyDescent="0.25">
      <c r="B82" s="35">
        <v>4</v>
      </c>
      <c r="C82" s="5" t="s">
        <v>508</v>
      </c>
      <c r="D82" s="236" t="s">
        <v>509</v>
      </c>
      <c r="E82" s="4">
        <v>42781</v>
      </c>
      <c r="F82" s="222">
        <v>42871</v>
      </c>
      <c r="G82" s="4">
        <v>42754</v>
      </c>
      <c r="H82" s="4" t="s">
        <v>42</v>
      </c>
      <c r="I82" s="4">
        <v>42704</v>
      </c>
      <c r="J82" s="228">
        <v>41571</v>
      </c>
      <c r="K82" s="3" t="s">
        <v>502</v>
      </c>
      <c r="L82" s="226" t="s">
        <v>49</v>
      </c>
      <c r="M82" s="229" t="s">
        <v>510</v>
      </c>
      <c r="N82" s="3" t="s">
        <v>511</v>
      </c>
      <c r="O82" s="230" t="s">
        <v>512</v>
      </c>
      <c r="P82" s="3" t="s">
        <v>513</v>
      </c>
      <c r="Q82" s="5" t="s">
        <v>58</v>
      </c>
      <c r="R82" s="237" t="s">
        <v>96</v>
      </c>
      <c r="S82" s="3" t="s">
        <v>514</v>
      </c>
      <c r="T82" s="231">
        <v>18.350000000000001</v>
      </c>
      <c r="U82" s="238">
        <v>15</v>
      </c>
      <c r="V82" s="239">
        <v>4286.25</v>
      </c>
      <c r="W82" s="230" t="s">
        <v>50</v>
      </c>
      <c r="X82" s="234">
        <v>324900</v>
      </c>
      <c r="Y82" s="3" t="s">
        <v>515</v>
      </c>
      <c r="Z82" s="3"/>
      <c r="AA82" s="3" t="s">
        <v>507</v>
      </c>
      <c r="AB82" s="3" t="s">
        <v>476</v>
      </c>
      <c r="AC82" s="230" t="s">
        <v>1287</v>
      </c>
      <c r="AD82" s="427"/>
    </row>
    <row r="83" spans="2:30" ht="267.75" x14ac:dyDescent="0.25">
      <c r="B83" s="35">
        <v>5</v>
      </c>
      <c r="C83" s="5" t="s">
        <v>508</v>
      </c>
      <c r="D83" s="236" t="s">
        <v>509</v>
      </c>
      <c r="E83" s="4">
        <v>42781</v>
      </c>
      <c r="F83" s="222">
        <v>42871</v>
      </c>
      <c r="G83" s="4">
        <v>42754</v>
      </c>
      <c r="H83" s="4" t="s">
        <v>42</v>
      </c>
      <c r="I83" s="4">
        <v>42704</v>
      </c>
      <c r="J83" s="228">
        <v>41571</v>
      </c>
      <c r="K83" s="3" t="s">
        <v>502</v>
      </c>
      <c r="L83" s="226" t="s">
        <v>49</v>
      </c>
      <c r="M83" s="229" t="s">
        <v>510</v>
      </c>
      <c r="N83" s="3" t="s">
        <v>511</v>
      </c>
      <c r="O83" s="230" t="s">
        <v>516</v>
      </c>
      <c r="P83" s="3" t="s">
        <v>513</v>
      </c>
      <c r="Q83" s="5" t="s">
        <v>58</v>
      </c>
      <c r="R83" s="237" t="s">
        <v>96</v>
      </c>
      <c r="S83" s="3" t="s">
        <v>514</v>
      </c>
      <c r="T83" s="231">
        <v>17.760000000000002</v>
      </c>
      <c r="U83" s="238">
        <v>15</v>
      </c>
      <c r="V83" s="239">
        <v>4085</v>
      </c>
      <c r="W83" s="230" t="s">
        <v>50</v>
      </c>
      <c r="X83" s="234">
        <v>326800</v>
      </c>
      <c r="Y83" s="3" t="s">
        <v>515</v>
      </c>
      <c r="Z83" s="3"/>
      <c r="AA83" s="3" t="s">
        <v>507</v>
      </c>
      <c r="AB83" s="3" t="s">
        <v>476</v>
      </c>
      <c r="AC83" s="230" t="s">
        <v>1288</v>
      </c>
      <c r="AD83" s="427"/>
    </row>
    <row r="84" spans="2:30" ht="153" x14ac:dyDescent="0.25">
      <c r="B84" s="35">
        <v>6</v>
      </c>
      <c r="C84" s="3" t="s">
        <v>517</v>
      </c>
      <c r="D84" s="221" t="s">
        <v>518</v>
      </c>
      <c r="E84" s="222" t="s">
        <v>42</v>
      </c>
      <c r="F84" s="222">
        <v>42871</v>
      </c>
      <c r="G84" s="222">
        <v>42725</v>
      </c>
      <c r="H84" s="222">
        <v>42769</v>
      </c>
      <c r="I84" s="222">
        <v>42674</v>
      </c>
      <c r="J84" s="222" t="s">
        <v>42</v>
      </c>
      <c r="K84" s="3" t="s">
        <v>77</v>
      </c>
      <c r="L84" s="5" t="s">
        <v>68</v>
      </c>
      <c r="M84" s="224" t="s">
        <v>51</v>
      </c>
      <c r="N84" s="5" t="s">
        <v>519</v>
      </c>
      <c r="O84" s="5" t="s">
        <v>520</v>
      </c>
      <c r="P84" s="224" t="s">
        <v>497</v>
      </c>
      <c r="Q84" s="226" t="s">
        <v>58</v>
      </c>
      <c r="R84" s="224">
        <v>33</v>
      </c>
      <c r="S84" s="224" t="s">
        <v>98</v>
      </c>
      <c r="T84" s="225">
        <v>35.299999999999997</v>
      </c>
      <c r="U84" s="224">
        <v>15</v>
      </c>
      <c r="V84" s="225">
        <v>8497.5</v>
      </c>
      <c r="W84" s="224" t="s">
        <v>50</v>
      </c>
      <c r="X84" s="225">
        <v>815760</v>
      </c>
      <c r="Y84" s="236" t="s">
        <v>46</v>
      </c>
      <c r="Z84" s="226" t="s">
        <v>47</v>
      </c>
      <c r="AA84" s="5" t="s">
        <v>67</v>
      </c>
      <c r="AB84" s="3" t="s">
        <v>476</v>
      </c>
      <c r="AC84" s="5" t="s">
        <v>1289</v>
      </c>
      <c r="AD84" s="243" t="s">
        <v>521</v>
      </c>
    </row>
    <row r="85" spans="2:30" ht="191.25" x14ac:dyDescent="0.25">
      <c r="B85" s="35">
        <v>7</v>
      </c>
      <c r="C85" s="3" t="s">
        <v>523</v>
      </c>
      <c r="D85" s="236" t="s">
        <v>42</v>
      </c>
      <c r="E85" s="5" t="s">
        <v>42</v>
      </c>
      <c r="F85" s="222">
        <v>42871</v>
      </c>
      <c r="G85" s="222">
        <v>42730</v>
      </c>
      <c r="H85" s="222" t="s">
        <v>42</v>
      </c>
      <c r="I85" s="222">
        <v>40999</v>
      </c>
      <c r="J85" s="222">
        <v>41579</v>
      </c>
      <c r="K85" s="3" t="s">
        <v>524</v>
      </c>
      <c r="L85" s="5" t="s">
        <v>72</v>
      </c>
      <c r="M85" s="5" t="s">
        <v>82</v>
      </c>
      <c r="N85" s="5" t="s">
        <v>525</v>
      </c>
      <c r="O85" s="5" t="s">
        <v>526</v>
      </c>
      <c r="P85" s="5" t="s">
        <v>527</v>
      </c>
      <c r="Q85" s="5" t="s">
        <v>528</v>
      </c>
      <c r="R85" s="236" t="s">
        <v>529</v>
      </c>
      <c r="S85" s="5" t="s">
        <v>530</v>
      </c>
      <c r="T85" s="245">
        <v>553</v>
      </c>
      <c r="U85" s="5">
        <v>1</v>
      </c>
      <c r="V85" s="246">
        <v>2642.72</v>
      </c>
      <c r="W85" s="5" t="s">
        <v>45</v>
      </c>
      <c r="X85" s="247">
        <v>4420250</v>
      </c>
      <c r="Y85" s="222">
        <v>42675</v>
      </c>
      <c r="Z85" s="5" t="s">
        <v>47</v>
      </c>
      <c r="AA85" s="5" t="s">
        <v>67</v>
      </c>
      <c r="AB85" s="3" t="s">
        <v>476</v>
      </c>
      <c r="AC85" s="5" t="s">
        <v>1290</v>
      </c>
      <c r="AD85" s="243" t="s">
        <v>531</v>
      </c>
    </row>
    <row r="86" spans="2:30" ht="191.25" x14ac:dyDescent="0.25">
      <c r="B86" s="35">
        <v>8</v>
      </c>
      <c r="C86" s="3" t="s">
        <v>532</v>
      </c>
      <c r="D86" s="236" t="s">
        <v>42</v>
      </c>
      <c r="E86" s="5" t="s">
        <v>42</v>
      </c>
      <c r="F86" s="222">
        <v>42871</v>
      </c>
      <c r="G86" s="222">
        <v>42697</v>
      </c>
      <c r="H86" s="222" t="s">
        <v>42</v>
      </c>
      <c r="I86" s="222">
        <v>42674</v>
      </c>
      <c r="J86" s="222">
        <v>41579</v>
      </c>
      <c r="K86" s="5" t="s">
        <v>43</v>
      </c>
      <c r="L86" s="5" t="s">
        <v>72</v>
      </c>
      <c r="M86" s="5" t="s">
        <v>82</v>
      </c>
      <c r="N86" s="5" t="s">
        <v>525</v>
      </c>
      <c r="O86" s="5" t="s">
        <v>526</v>
      </c>
      <c r="P86" s="5" t="s">
        <v>527</v>
      </c>
      <c r="Q86" s="5" t="s">
        <v>528</v>
      </c>
      <c r="R86" s="236" t="s">
        <v>80</v>
      </c>
      <c r="S86" s="5" t="s">
        <v>533</v>
      </c>
      <c r="T86" s="245">
        <v>553</v>
      </c>
      <c r="U86" s="5">
        <v>3</v>
      </c>
      <c r="V86" s="246">
        <v>12779.36</v>
      </c>
      <c r="W86" s="5" t="s">
        <v>45</v>
      </c>
      <c r="X86" s="247">
        <v>11573600</v>
      </c>
      <c r="Y86" s="236" t="s">
        <v>46</v>
      </c>
      <c r="Z86" s="5" t="s">
        <v>47</v>
      </c>
      <c r="AA86" s="5" t="s">
        <v>67</v>
      </c>
      <c r="AB86" s="3" t="s">
        <v>476</v>
      </c>
      <c r="AC86" s="5" t="s">
        <v>1290</v>
      </c>
      <c r="AD86" s="427"/>
    </row>
    <row r="87" spans="2:30" ht="191.25" x14ac:dyDescent="0.25">
      <c r="B87" s="35">
        <v>9</v>
      </c>
      <c r="C87" s="5" t="s">
        <v>42</v>
      </c>
      <c r="D87" s="236" t="s">
        <v>534</v>
      </c>
      <c r="E87" s="222">
        <v>42788</v>
      </c>
      <c r="F87" s="222">
        <v>42871</v>
      </c>
      <c r="G87" s="4" t="s">
        <v>42</v>
      </c>
      <c r="H87" s="4" t="s">
        <v>42</v>
      </c>
      <c r="I87" s="4">
        <v>42613</v>
      </c>
      <c r="J87" s="222" t="s">
        <v>42</v>
      </c>
      <c r="K87" s="5" t="s">
        <v>535</v>
      </c>
      <c r="L87" s="226" t="s">
        <v>536</v>
      </c>
      <c r="M87" s="229" t="s">
        <v>435</v>
      </c>
      <c r="N87" s="3" t="s">
        <v>537</v>
      </c>
      <c r="O87" s="230" t="s">
        <v>538</v>
      </c>
      <c r="P87" s="5" t="s">
        <v>497</v>
      </c>
      <c r="Q87" s="5" t="s">
        <v>44</v>
      </c>
      <c r="R87" s="5">
        <v>3</v>
      </c>
      <c r="S87" s="5" t="s">
        <v>102</v>
      </c>
      <c r="T87" s="231">
        <v>2.79</v>
      </c>
      <c r="U87" s="238">
        <v>15</v>
      </c>
      <c r="V87" s="239">
        <v>2180</v>
      </c>
      <c r="W87" s="230" t="s">
        <v>50</v>
      </c>
      <c r="X87" s="234">
        <v>174400</v>
      </c>
      <c r="Y87" s="236" t="s">
        <v>46</v>
      </c>
      <c r="Z87" s="248" t="s">
        <v>56</v>
      </c>
      <c r="AA87" s="5" t="s">
        <v>507</v>
      </c>
      <c r="AB87" s="3" t="s">
        <v>476</v>
      </c>
      <c r="AC87" s="230" t="s">
        <v>1291</v>
      </c>
      <c r="AD87" s="240" t="s">
        <v>539</v>
      </c>
    </row>
    <row r="88" spans="2:30" ht="191.25" x14ac:dyDescent="0.25">
      <c r="B88" s="35">
        <v>10</v>
      </c>
      <c r="C88" s="5" t="s">
        <v>42</v>
      </c>
      <c r="D88" s="236" t="s">
        <v>540</v>
      </c>
      <c r="E88" s="222">
        <v>42783</v>
      </c>
      <c r="F88" s="222">
        <v>42871</v>
      </c>
      <c r="G88" s="4" t="s">
        <v>42</v>
      </c>
      <c r="H88" s="4" t="s">
        <v>42</v>
      </c>
      <c r="I88" s="4">
        <v>42613</v>
      </c>
      <c r="J88" s="222" t="s">
        <v>42</v>
      </c>
      <c r="K88" s="5" t="s">
        <v>535</v>
      </c>
      <c r="L88" s="226" t="s">
        <v>536</v>
      </c>
      <c r="M88" s="229" t="s">
        <v>435</v>
      </c>
      <c r="N88" s="3" t="s">
        <v>537</v>
      </c>
      <c r="O88" s="230" t="s">
        <v>541</v>
      </c>
      <c r="P88" s="5" t="s">
        <v>497</v>
      </c>
      <c r="Q88" s="5" t="s">
        <v>44</v>
      </c>
      <c r="R88" s="5">
        <v>3</v>
      </c>
      <c r="S88" s="5" t="s">
        <v>102</v>
      </c>
      <c r="T88" s="231">
        <v>1</v>
      </c>
      <c r="U88" s="238">
        <v>15</v>
      </c>
      <c r="V88" s="239">
        <v>778.75</v>
      </c>
      <c r="W88" s="230" t="s">
        <v>50</v>
      </c>
      <c r="X88" s="234">
        <v>62300</v>
      </c>
      <c r="Y88" s="236" t="s">
        <v>46</v>
      </c>
      <c r="Z88" s="248" t="s">
        <v>56</v>
      </c>
      <c r="AA88" s="5" t="s">
        <v>507</v>
      </c>
      <c r="AB88" s="3" t="s">
        <v>476</v>
      </c>
      <c r="AC88" s="230" t="s">
        <v>1291</v>
      </c>
      <c r="AD88" s="240" t="s">
        <v>542</v>
      </c>
    </row>
    <row r="89" spans="2:30" ht="191.25" x14ac:dyDescent="0.25">
      <c r="B89" s="35">
        <v>11</v>
      </c>
      <c r="C89" s="5" t="s">
        <v>42</v>
      </c>
      <c r="D89" s="236" t="s">
        <v>543</v>
      </c>
      <c r="E89" s="222">
        <v>42783</v>
      </c>
      <c r="F89" s="222">
        <v>42871</v>
      </c>
      <c r="G89" s="4" t="s">
        <v>42</v>
      </c>
      <c r="H89" s="4" t="s">
        <v>42</v>
      </c>
      <c r="I89" s="4">
        <v>42613</v>
      </c>
      <c r="J89" s="222" t="s">
        <v>42</v>
      </c>
      <c r="K89" s="5" t="s">
        <v>535</v>
      </c>
      <c r="L89" s="226" t="s">
        <v>536</v>
      </c>
      <c r="M89" s="229" t="s">
        <v>435</v>
      </c>
      <c r="N89" s="3" t="s">
        <v>537</v>
      </c>
      <c r="O89" s="230" t="s">
        <v>544</v>
      </c>
      <c r="P89" s="5" t="s">
        <v>497</v>
      </c>
      <c r="Q89" s="5" t="s">
        <v>44</v>
      </c>
      <c r="R89" s="5">
        <v>3</v>
      </c>
      <c r="S89" s="5" t="s">
        <v>102</v>
      </c>
      <c r="T89" s="231">
        <v>2</v>
      </c>
      <c r="U89" s="238">
        <v>15</v>
      </c>
      <c r="V89" s="239">
        <v>1570</v>
      </c>
      <c r="W89" s="230" t="s">
        <v>50</v>
      </c>
      <c r="X89" s="234">
        <v>125600</v>
      </c>
      <c r="Y89" s="236" t="s">
        <v>46</v>
      </c>
      <c r="Z89" s="248" t="s">
        <v>56</v>
      </c>
      <c r="AA89" s="5" t="s">
        <v>507</v>
      </c>
      <c r="AB89" s="3" t="s">
        <v>476</v>
      </c>
      <c r="AC89" s="230" t="s">
        <v>1291</v>
      </c>
      <c r="AD89" s="240" t="s">
        <v>545</v>
      </c>
    </row>
    <row r="90" spans="2:30" ht="191.25" x14ac:dyDescent="0.25">
      <c r="B90" s="35">
        <v>12</v>
      </c>
      <c r="C90" s="5" t="s">
        <v>42</v>
      </c>
      <c r="D90" s="236" t="s">
        <v>546</v>
      </c>
      <c r="E90" s="222">
        <v>42783</v>
      </c>
      <c r="F90" s="222">
        <v>42871</v>
      </c>
      <c r="G90" s="4" t="s">
        <v>42</v>
      </c>
      <c r="H90" s="4" t="s">
        <v>42</v>
      </c>
      <c r="I90" s="4">
        <v>42613</v>
      </c>
      <c r="J90" s="222" t="s">
        <v>42</v>
      </c>
      <c r="K90" s="5" t="s">
        <v>535</v>
      </c>
      <c r="L90" s="226" t="s">
        <v>536</v>
      </c>
      <c r="M90" s="229" t="s">
        <v>435</v>
      </c>
      <c r="N90" s="3" t="s">
        <v>537</v>
      </c>
      <c r="O90" s="230" t="s">
        <v>547</v>
      </c>
      <c r="P90" s="224" t="s">
        <v>497</v>
      </c>
      <c r="Q90" s="5" t="s">
        <v>44</v>
      </c>
      <c r="R90" s="5">
        <v>3</v>
      </c>
      <c r="S90" s="5" t="s">
        <v>102</v>
      </c>
      <c r="T90" s="231">
        <v>4.59</v>
      </c>
      <c r="U90" s="238">
        <v>15</v>
      </c>
      <c r="V90" s="239">
        <v>6065</v>
      </c>
      <c r="W90" s="230" t="s">
        <v>50</v>
      </c>
      <c r="X90" s="234">
        <v>485200</v>
      </c>
      <c r="Y90" s="236" t="s">
        <v>46</v>
      </c>
      <c r="Z90" s="248" t="s">
        <v>56</v>
      </c>
      <c r="AA90" s="5" t="s">
        <v>507</v>
      </c>
      <c r="AB90" s="3" t="s">
        <v>476</v>
      </c>
      <c r="AC90" s="230" t="s">
        <v>1291</v>
      </c>
      <c r="AD90" s="240" t="s">
        <v>548</v>
      </c>
    </row>
    <row r="91" spans="2:30" ht="165.75" x14ac:dyDescent="0.25">
      <c r="B91" s="35">
        <v>13</v>
      </c>
      <c r="C91" s="5" t="s">
        <v>549</v>
      </c>
      <c r="D91" s="236" t="s">
        <v>550</v>
      </c>
      <c r="E91" s="222">
        <v>42804</v>
      </c>
      <c r="F91" s="222">
        <v>42871</v>
      </c>
      <c r="G91" s="222">
        <v>42564</v>
      </c>
      <c r="H91" s="222">
        <v>42760</v>
      </c>
      <c r="I91" s="242">
        <v>42551</v>
      </c>
      <c r="J91" s="222" t="s">
        <v>42</v>
      </c>
      <c r="K91" s="3" t="s">
        <v>551</v>
      </c>
      <c r="L91" s="5" t="s">
        <v>61</v>
      </c>
      <c r="M91" s="5" t="s">
        <v>552</v>
      </c>
      <c r="N91" s="5" t="s">
        <v>553</v>
      </c>
      <c r="O91" s="5" t="s">
        <v>554</v>
      </c>
      <c r="P91" s="5" t="s">
        <v>65</v>
      </c>
      <c r="Q91" s="5" t="s">
        <v>555</v>
      </c>
      <c r="R91" s="5">
        <v>29</v>
      </c>
      <c r="S91" s="5" t="s">
        <v>556</v>
      </c>
      <c r="T91" s="225">
        <v>63</v>
      </c>
      <c r="U91" s="249" t="s">
        <v>71</v>
      </c>
      <c r="V91" s="246">
        <v>2197.84</v>
      </c>
      <c r="W91" s="5" t="s">
        <v>50</v>
      </c>
      <c r="X91" s="246">
        <v>865400</v>
      </c>
      <c r="Y91" s="236" t="s">
        <v>46</v>
      </c>
      <c r="Z91" s="5" t="s">
        <v>47</v>
      </c>
      <c r="AA91" s="5" t="s">
        <v>67</v>
      </c>
      <c r="AB91" s="3" t="s">
        <v>476</v>
      </c>
      <c r="AC91" s="5" t="s">
        <v>1292</v>
      </c>
      <c r="AD91" s="243" t="s">
        <v>557</v>
      </c>
    </row>
    <row r="92" spans="2:30" ht="178.5" x14ac:dyDescent="0.25">
      <c r="B92" s="35">
        <v>14</v>
      </c>
      <c r="C92" s="5" t="s">
        <v>558</v>
      </c>
      <c r="D92" s="236" t="s">
        <v>559</v>
      </c>
      <c r="E92" s="223">
        <v>42814</v>
      </c>
      <c r="F92" s="222">
        <v>42871</v>
      </c>
      <c r="G92" s="223">
        <v>42754</v>
      </c>
      <c r="H92" s="223">
        <v>42794</v>
      </c>
      <c r="I92" s="223">
        <v>42674</v>
      </c>
      <c r="J92" s="222" t="s">
        <v>42</v>
      </c>
      <c r="K92" s="235" t="s">
        <v>551</v>
      </c>
      <c r="L92" s="248" t="s">
        <v>49</v>
      </c>
      <c r="M92" s="250" t="s">
        <v>560</v>
      </c>
      <c r="N92" s="251" t="s">
        <v>561</v>
      </c>
      <c r="O92" s="252" t="s">
        <v>562</v>
      </c>
      <c r="P92" s="3" t="s">
        <v>497</v>
      </c>
      <c r="Q92" s="5" t="s">
        <v>58</v>
      </c>
      <c r="R92" s="253" t="s">
        <v>81</v>
      </c>
      <c r="S92" s="251" t="s">
        <v>344</v>
      </c>
      <c r="T92" s="254">
        <v>116.68</v>
      </c>
      <c r="U92" s="255">
        <v>5</v>
      </c>
      <c r="V92" s="256">
        <v>9705.42</v>
      </c>
      <c r="W92" s="235" t="s">
        <v>74</v>
      </c>
      <c r="X92" s="257">
        <v>2329300</v>
      </c>
      <c r="Y92" s="251" t="s">
        <v>46</v>
      </c>
      <c r="Z92" s="226" t="s">
        <v>56</v>
      </c>
      <c r="AA92" s="251" t="s">
        <v>67</v>
      </c>
      <c r="AB92" s="3" t="s">
        <v>476</v>
      </c>
      <c r="AC92" s="5" t="s">
        <v>1293</v>
      </c>
      <c r="AD92" s="428"/>
    </row>
    <row r="93" spans="2:30" ht="178.5" x14ac:dyDescent="0.25">
      <c r="B93" s="35">
        <v>15</v>
      </c>
      <c r="C93" s="251" t="s">
        <v>563</v>
      </c>
      <c r="D93" s="258" t="s">
        <v>564</v>
      </c>
      <c r="E93" s="223">
        <v>42814</v>
      </c>
      <c r="F93" s="222">
        <v>42871</v>
      </c>
      <c r="G93" s="223">
        <v>42780</v>
      </c>
      <c r="H93" s="223">
        <v>42787</v>
      </c>
      <c r="I93" s="223">
        <v>42674</v>
      </c>
      <c r="J93" s="222" t="s">
        <v>42</v>
      </c>
      <c r="K93" s="235" t="s">
        <v>551</v>
      </c>
      <c r="L93" s="251" t="s">
        <v>61</v>
      </c>
      <c r="M93" s="251" t="s">
        <v>51</v>
      </c>
      <c r="N93" s="251" t="s">
        <v>565</v>
      </c>
      <c r="O93" s="251" t="s">
        <v>566</v>
      </c>
      <c r="P93" s="3" t="s">
        <v>52</v>
      </c>
      <c r="Q93" s="259" t="s">
        <v>400</v>
      </c>
      <c r="R93" s="259" t="s">
        <v>567</v>
      </c>
      <c r="S93" s="251" t="s">
        <v>568</v>
      </c>
      <c r="T93" s="260">
        <v>177.3</v>
      </c>
      <c r="U93" s="259" t="s">
        <v>569</v>
      </c>
      <c r="V93" s="261">
        <v>33562.26</v>
      </c>
      <c r="W93" s="255" t="s">
        <v>50</v>
      </c>
      <c r="X93" s="262">
        <v>2786400</v>
      </c>
      <c r="Y93" s="3" t="s">
        <v>46</v>
      </c>
      <c r="Z93" s="251" t="s">
        <v>47</v>
      </c>
      <c r="AA93" s="251" t="s">
        <v>67</v>
      </c>
      <c r="AB93" s="3" t="s">
        <v>476</v>
      </c>
      <c r="AC93" s="5" t="s">
        <v>1294</v>
      </c>
      <c r="AD93" s="351" t="s">
        <v>570</v>
      </c>
    </row>
    <row r="94" spans="2:30" ht="178.5" x14ac:dyDescent="0.25">
      <c r="B94" s="35">
        <v>16</v>
      </c>
      <c r="C94" s="5" t="s">
        <v>571</v>
      </c>
      <c r="D94" s="236" t="s">
        <v>572</v>
      </c>
      <c r="E94" s="222">
        <v>42807</v>
      </c>
      <c r="F94" s="222">
        <v>42871</v>
      </c>
      <c r="G94" s="222">
        <v>42732</v>
      </c>
      <c r="H94" s="4" t="s">
        <v>42</v>
      </c>
      <c r="I94" s="222">
        <v>42674</v>
      </c>
      <c r="J94" s="242">
        <v>42619</v>
      </c>
      <c r="K94" s="5" t="s">
        <v>146</v>
      </c>
      <c r="L94" s="5" t="s">
        <v>49</v>
      </c>
      <c r="M94" s="5" t="s">
        <v>440</v>
      </c>
      <c r="N94" s="5" t="s">
        <v>573</v>
      </c>
      <c r="O94" s="5" t="s">
        <v>504</v>
      </c>
      <c r="P94" s="224" t="s">
        <v>497</v>
      </c>
      <c r="Q94" s="5" t="s">
        <v>44</v>
      </c>
      <c r="R94" s="263" t="s">
        <v>79</v>
      </c>
      <c r="S94" s="5" t="s">
        <v>574</v>
      </c>
      <c r="T94" s="225">
        <v>131.4</v>
      </c>
      <c r="U94" s="224">
        <v>8</v>
      </c>
      <c r="V94" s="225">
        <v>51170</v>
      </c>
      <c r="W94" s="224" t="s">
        <v>74</v>
      </c>
      <c r="X94" s="225">
        <v>7675500</v>
      </c>
      <c r="Y94" s="236" t="s">
        <v>46</v>
      </c>
      <c r="Z94" s="248" t="s">
        <v>56</v>
      </c>
      <c r="AA94" s="5" t="s">
        <v>67</v>
      </c>
      <c r="AB94" s="3" t="s">
        <v>476</v>
      </c>
      <c r="AC94" s="5" t="s">
        <v>1295</v>
      </c>
      <c r="AD94" s="243" t="s">
        <v>575</v>
      </c>
    </row>
    <row r="95" spans="2:30" ht="165.75" x14ac:dyDescent="0.25">
      <c r="B95" s="35">
        <v>17</v>
      </c>
      <c r="C95" s="5" t="s">
        <v>571</v>
      </c>
      <c r="D95" s="236" t="s">
        <v>572</v>
      </c>
      <c r="E95" s="222">
        <v>42807</v>
      </c>
      <c r="F95" s="222">
        <v>42871</v>
      </c>
      <c r="G95" s="222">
        <v>42732</v>
      </c>
      <c r="H95" s="4" t="s">
        <v>42</v>
      </c>
      <c r="I95" s="222">
        <v>42674</v>
      </c>
      <c r="J95" s="242">
        <v>42619</v>
      </c>
      <c r="K95" s="224" t="s">
        <v>502</v>
      </c>
      <c r="L95" s="5" t="s">
        <v>49</v>
      </c>
      <c r="M95" s="5" t="s">
        <v>440</v>
      </c>
      <c r="N95" s="5" t="s">
        <v>573</v>
      </c>
      <c r="O95" s="5" t="s">
        <v>504</v>
      </c>
      <c r="P95" s="224" t="s">
        <v>497</v>
      </c>
      <c r="Q95" s="5" t="s">
        <v>44</v>
      </c>
      <c r="R95" s="263" t="s">
        <v>79</v>
      </c>
      <c r="S95" s="5" t="s">
        <v>574</v>
      </c>
      <c r="T95" s="225">
        <v>131.4</v>
      </c>
      <c r="U95" s="224">
        <v>8</v>
      </c>
      <c r="V95" s="225">
        <v>51170</v>
      </c>
      <c r="W95" s="224" t="s">
        <v>74</v>
      </c>
      <c r="X95" s="225">
        <v>7675500</v>
      </c>
      <c r="Y95" s="236" t="s">
        <v>46</v>
      </c>
      <c r="Z95" s="248" t="s">
        <v>56</v>
      </c>
      <c r="AA95" s="5" t="s">
        <v>67</v>
      </c>
      <c r="AB95" s="3" t="s">
        <v>476</v>
      </c>
      <c r="AC95" s="5" t="s">
        <v>1296</v>
      </c>
      <c r="AD95" s="243" t="s">
        <v>575</v>
      </c>
    </row>
    <row r="96" spans="2:30" ht="153" x14ac:dyDescent="0.25">
      <c r="B96" s="35">
        <v>18</v>
      </c>
      <c r="C96" s="5" t="s">
        <v>576</v>
      </c>
      <c r="D96" s="236" t="s">
        <v>577</v>
      </c>
      <c r="E96" s="222">
        <v>42797</v>
      </c>
      <c r="F96" s="222">
        <v>42871</v>
      </c>
      <c r="G96" s="4">
        <v>42780</v>
      </c>
      <c r="H96" s="4" t="s">
        <v>42</v>
      </c>
      <c r="I96" s="222">
        <v>42674</v>
      </c>
      <c r="J96" s="228">
        <v>41684</v>
      </c>
      <c r="K96" s="226" t="s">
        <v>502</v>
      </c>
      <c r="L96" s="226" t="s">
        <v>49</v>
      </c>
      <c r="M96" s="229" t="s">
        <v>99</v>
      </c>
      <c r="N96" s="3" t="s">
        <v>578</v>
      </c>
      <c r="O96" s="230" t="s">
        <v>579</v>
      </c>
      <c r="P96" s="224" t="s">
        <v>497</v>
      </c>
      <c r="Q96" s="226" t="s">
        <v>58</v>
      </c>
      <c r="R96" s="237" t="s">
        <v>580</v>
      </c>
      <c r="S96" s="5" t="s">
        <v>581</v>
      </c>
      <c r="T96" s="231">
        <v>142</v>
      </c>
      <c r="U96" s="238">
        <v>20</v>
      </c>
      <c r="V96" s="239">
        <v>16225</v>
      </c>
      <c r="W96" s="230" t="s">
        <v>50</v>
      </c>
      <c r="X96" s="234">
        <v>973500</v>
      </c>
      <c r="Y96" s="236" t="s">
        <v>46</v>
      </c>
      <c r="Z96" s="248" t="s">
        <v>56</v>
      </c>
      <c r="AA96" s="5" t="s">
        <v>67</v>
      </c>
      <c r="AB96" s="3" t="s">
        <v>476</v>
      </c>
      <c r="AC96" s="5" t="s">
        <v>1297</v>
      </c>
      <c r="AD96" s="240"/>
    </row>
    <row r="97" spans="2:30" ht="153" x14ac:dyDescent="0.25">
      <c r="B97" s="35">
        <v>19</v>
      </c>
      <c r="C97" s="5" t="s">
        <v>576</v>
      </c>
      <c r="D97" s="236" t="s">
        <v>577</v>
      </c>
      <c r="E97" s="222">
        <v>42797</v>
      </c>
      <c r="F97" s="222">
        <v>42871</v>
      </c>
      <c r="G97" s="4">
        <v>42780</v>
      </c>
      <c r="H97" s="4" t="s">
        <v>42</v>
      </c>
      <c r="I97" s="222">
        <v>42735</v>
      </c>
      <c r="J97" s="228">
        <v>41550</v>
      </c>
      <c r="K97" s="226" t="s">
        <v>502</v>
      </c>
      <c r="L97" s="226" t="s">
        <v>49</v>
      </c>
      <c r="M97" s="229" t="s">
        <v>99</v>
      </c>
      <c r="N97" s="3" t="s">
        <v>582</v>
      </c>
      <c r="O97" s="230" t="s">
        <v>583</v>
      </c>
      <c r="P97" s="224" t="s">
        <v>497</v>
      </c>
      <c r="Q97" s="3" t="s">
        <v>584</v>
      </c>
      <c r="R97" s="237" t="s">
        <v>585</v>
      </c>
      <c r="S97" s="5" t="s">
        <v>586</v>
      </c>
      <c r="T97" s="231">
        <v>26.76</v>
      </c>
      <c r="U97" s="238" t="s">
        <v>587</v>
      </c>
      <c r="V97" s="239">
        <v>4786.42</v>
      </c>
      <c r="W97" s="230" t="s">
        <v>50</v>
      </c>
      <c r="X97" s="234">
        <v>879300</v>
      </c>
      <c r="Y97" s="236" t="s">
        <v>46</v>
      </c>
      <c r="Z97" s="248" t="s">
        <v>56</v>
      </c>
      <c r="AA97" s="5" t="s">
        <v>67</v>
      </c>
      <c r="AB97" s="3" t="s">
        <v>476</v>
      </c>
      <c r="AC97" s="5" t="s">
        <v>1297</v>
      </c>
      <c r="AD97" s="240"/>
    </row>
    <row r="98" spans="2:30" ht="178.5" x14ac:dyDescent="0.25">
      <c r="B98" s="35">
        <v>20</v>
      </c>
      <c r="C98" s="5" t="s">
        <v>588</v>
      </c>
      <c r="D98" s="221" t="s">
        <v>589</v>
      </c>
      <c r="E98" s="4">
        <v>42816</v>
      </c>
      <c r="F98" s="222">
        <v>42871</v>
      </c>
      <c r="G98" s="264">
        <v>42793</v>
      </c>
      <c r="H98" s="264" t="s">
        <v>42</v>
      </c>
      <c r="I98" s="223">
        <v>42674</v>
      </c>
      <c r="J98" s="264">
        <v>41673</v>
      </c>
      <c r="K98" s="5" t="s">
        <v>43</v>
      </c>
      <c r="L98" s="259" t="s">
        <v>60</v>
      </c>
      <c r="M98" s="259" t="s">
        <v>51</v>
      </c>
      <c r="N98" s="259" t="s">
        <v>590</v>
      </c>
      <c r="O98" s="259" t="s">
        <v>591</v>
      </c>
      <c r="P98" s="259" t="s">
        <v>52</v>
      </c>
      <c r="Q98" s="259" t="s">
        <v>592</v>
      </c>
      <c r="R98" s="265" t="s">
        <v>107</v>
      </c>
      <c r="S98" s="259" t="s">
        <v>593</v>
      </c>
      <c r="T98" s="266">
        <v>20.9</v>
      </c>
      <c r="U98" s="267" t="s">
        <v>71</v>
      </c>
      <c r="V98" s="266">
        <v>381.1</v>
      </c>
      <c r="W98" s="259" t="s">
        <v>50</v>
      </c>
      <c r="X98" s="268">
        <v>400600</v>
      </c>
      <c r="Y98" s="259" t="s">
        <v>46</v>
      </c>
      <c r="Z98" s="5" t="s">
        <v>47</v>
      </c>
      <c r="AA98" s="5" t="s">
        <v>67</v>
      </c>
      <c r="AB98" s="3" t="s">
        <v>476</v>
      </c>
      <c r="AC98" s="5" t="s">
        <v>1298</v>
      </c>
      <c r="AD98" s="426" t="s">
        <v>594</v>
      </c>
    </row>
    <row r="99" spans="2:30" ht="153" x14ac:dyDescent="0.25">
      <c r="B99" s="35">
        <v>21</v>
      </c>
      <c r="C99" s="251" t="s">
        <v>595</v>
      </c>
      <c r="D99" s="258" t="s">
        <v>596</v>
      </c>
      <c r="E99" s="4">
        <v>42816</v>
      </c>
      <c r="F99" s="222">
        <v>42871</v>
      </c>
      <c r="G99" s="264">
        <v>42727</v>
      </c>
      <c r="H99" s="264" t="s">
        <v>42</v>
      </c>
      <c r="I99" s="269">
        <v>42613</v>
      </c>
      <c r="J99" s="264">
        <v>41437</v>
      </c>
      <c r="K99" s="5" t="s">
        <v>43</v>
      </c>
      <c r="L99" s="259" t="s">
        <v>597</v>
      </c>
      <c r="M99" s="259" t="s">
        <v>51</v>
      </c>
      <c r="N99" s="259" t="s">
        <v>598</v>
      </c>
      <c r="O99" s="259" t="s">
        <v>599</v>
      </c>
      <c r="P99" s="3" t="s">
        <v>497</v>
      </c>
      <c r="Q99" s="259" t="s">
        <v>73</v>
      </c>
      <c r="R99" s="265" t="s">
        <v>600</v>
      </c>
      <c r="S99" s="259" t="s">
        <v>601</v>
      </c>
      <c r="T99" s="260">
        <v>41.4</v>
      </c>
      <c r="U99" s="267">
        <v>18</v>
      </c>
      <c r="V99" s="270">
        <v>12951</v>
      </c>
      <c r="W99" s="259" t="s">
        <v>50</v>
      </c>
      <c r="X99" s="271">
        <v>863400</v>
      </c>
      <c r="Y99" s="251" t="s">
        <v>46</v>
      </c>
      <c r="Z99" s="226" t="s">
        <v>56</v>
      </c>
      <c r="AA99" s="251" t="s">
        <v>67</v>
      </c>
      <c r="AB99" s="3" t="s">
        <v>476</v>
      </c>
      <c r="AC99" s="248" t="s">
        <v>1299</v>
      </c>
      <c r="AD99" s="426" t="s">
        <v>602</v>
      </c>
    </row>
    <row r="100" spans="2:30" ht="382.5" x14ac:dyDescent="0.25">
      <c r="B100" s="35">
        <v>22</v>
      </c>
      <c r="C100" s="251" t="s">
        <v>603</v>
      </c>
      <c r="D100" s="258" t="s">
        <v>604</v>
      </c>
      <c r="E100" s="4">
        <v>42752</v>
      </c>
      <c r="F100" s="222">
        <v>42871</v>
      </c>
      <c r="G100" s="264"/>
      <c r="H100" s="264" t="s">
        <v>42</v>
      </c>
      <c r="I100" s="264">
        <v>42643</v>
      </c>
      <c r="J100" s="264">
        <v>40399</v>
      </c>
      <c r="K100" s="3" t="s">
        <v>43</v>
      </c>
      <c r="L100" s="259" t="s">
        <v>57</v>
      </c>
      <c r="M100" s="259" t="s">
        <v>605</v>
      </c>
      <c r="N100" s="259" t="s">
        <v>606</v>
      </c>
      <c r="O100" s="259" t="s">
        <v>607</v>
      </c>
      <c r="P100" s="251" t="s">
        <v>52</v>
      </c>
      <c r="Q100" s="259" t="s">
        <v>608</v>
      </c>
      <c r="R100" s="265" t="s">
        <v>107</v>
      </c>
      <c r="S100" s="259" t="s">
        <v>593</v>
      </c>
      <c r="T100" s="260">
        <v>30</v>
      </c>
      <c r="U100" s="249" t="s">
        <v>71</v>
      </c>
      <c r="V100" s="270">
        <v>981.66</v>
      </c>
      <c r="W100" s="259" t="s">
        <v>50</v>
      </c>
      <c r="X100" s="271"/>
      <c r="Y100" s="251" t="s">
        <v>46</v>
      </c>
      <c r="Z100" s="248"/>
      <c r="AA100" s="259" t="s">
        <v>499</v>
      </c>
      <c r="AB100" s="3" t="s">
        <v>1282</v>
      </c>
      <c r="AC100" s="235" t="s">
        <v>1283</v>
      </c>
      <c r="AD100" s="426"/>
    </row>
    <row r="101" spans="2:30" s="27" customFormat="1" ht="153" x14ac:dyDescent="0.25">
      <c r="B101" s="282">
        <v>1</v>
      </c>
      <c r="C101" s="29"/>
      <c r="D101" s="29" t="s">
        <v>612</v>
      </c>
      <c r="E101" s="295">
        <v>42832</v>
      </c>
      <c r="F101" s="4">
        <v>42871</v>
      </c>
      <c r="G101" s="297">
        <v>42725</v>
      </c>
      <c r="H101" s="297">
        <v>42711</v>
      </c>
      <c r="I101" s="297">
        <v>42613</v>
      </c>
      <c r="J101" s="283" t="s">
        <v>42</v>
      </c>
      <c r="K101" s="6" t="s">
        <v>77</v>
      </c>
      <c r="L101" s="6" t="s">
        <v>72</v>
      </c>
      <c r="M101" s="6" t="s">
        <v>82</v>
      </c>
      <c r="N101" s="6" t="s">
        <v>613</v>
      </c>
      <c r="O101" s="6" t="s">
        <v>614</v>
      </c>
      <c r="P101" s="6" t="s">
        <v>615</v>
      </c>
      <c r="Q101" s="6" t="s">
        <v>75</v>
      </c>
      <c r="R101" s="290" t="s">
        <v>80</v>
      </c>
      <c r="S101" s="284" t="s">
        <v>53</v>
      </c>
      <c r="T101" s="314">
        <v>280</v>
      </c>
      <c r="U101" s="6">
        <v>3</v>
      </c>
      <c r="V101" s="300">
        <v>9328.93</v>
      </c>
      <c r="W101" s="6" t="s">
        <v>50</v>
      </c>
      <c r="X101" s="300">
        <v>3731570</v>
      </c>
      <c r="Y101" s="3" t="s">
        <v>46</v>
      </c>
      <c r="Z101" s="6" t="s">
        <v>616</v>
      </c>
      <c r="AA101" s="6" t="s">
        <v>522</v>
      </c>
      <c r="AB101" s="6" t="s">
        <v>476</v>
      </c>
      <c r="AC101" s="6" t="s">
        <v>1300</v>
      </c>
      <c r="AD101" s="352" t="s">
        <v>617</v>
      </c>
    </row>
    <row r="102" spans="2:30" s="27" customFormat="1" ht="127.5" x14ac:dyDescent="0.25">
      <c r="B102" s="282">
        <v>2</v>
      </c>
      <c r="C102" s="3" t="s">
        <v>618</v>
      </c>
      <c r="D102" s="221" t="s">
        <v>619</v>
      </c>
      <c r="E102" s="4">
        <v>42858</v>
      </c>
      <c r="F102" s="4">
        <v>42871</v>
      </c>
      <c r="G102" s="222">
        <v>42765</v>
      </c>
      <c r="H102" s="222">
        <v>42832</v>
      </c>
      <c r="I102" s="222">
        <v>42674</v>
      </c>
      <c r="J102" s="283" t="s">
        <v>42</v>
      </c>
      <c r="K102" s="6" t="s">
        <v>77</v>
      </c>
      <c r="L102" s="5" t="s">
        <v>68</v>
      </c>
      <c r="M102" s="284" t="s">
        <v>51</v>
      </c>
      <c r="N102" s="5" t="s">
        <v>620</v>
      </c>
      <c r="O102" s="5" t="s">
        <v>621</v>
      </c>
      <c r="P102" s="3" t="s">
        <v>52</v>
      </c>
      <c r="Q102" s="5" t="s">
        <v>75</v>
      </c>
      <c r="R102" s="236" t="s">
        <v>80</v>
      </c>
      <c r="S102" s="284" t="s">
        <v>53</v>
      </c>
      <c r="T102" s="34">
        <v>185.6</v>
      </c>
      <c r="U102" s="249">
        <v>3</v>
      </c>
      <c r="V102" s="285">
        <v>7183.18</v>
      </c>
      <c r="W102" s="5" t="s">
        <v>50</v>
      </c>
      <c r="X102" s="286">
        <v>2813900</v>
      </c>
      <c r="Y102" s="3" t="s">
        <v>46</v>
      </c>
      <c r="Z102" s="226" t="s">
        <v>47</v>
      </c>
      <c r="AA102" s="5" t="s">
        <v>522</v>
      </c>
      <c r="AB102" s="6" t="s">
        <v>476</v>
      </c>
      <c r="AC102" s="6" t="s">
        <v>1300</v>
      </c>
      <c r="AD102" s="243" t="s">
        <v>622</v>
      </c>
    </row>
    <row r="103" spans="2:30" s="287" customFormat="1" ht="63.75" x14ac:dyDescent="0.25">
      <c r="B103" s="282">
        <v>3</v>
      </c>
      <c r="C103" s="29" t="s">
        <v>623</v>
      </c>
      <c r="D103" s="288" t="s">
        <v>624</v>
      </c>
      <c r="E103" s="4">
        <v>42850</v>
      </c>
      <c r="F103" s="4">
        <v>42871</v>
      </c>
      <c r="G103" s="228">
        <v>42748</v>
      </c>
      <c r="H103" s="228">
        <v>42825</v>
      </c>
      <c r="I103" s="283">
        <v>42735</v>
      </c>
      <c r="J103" s="283" t="s">
        <v>42</v>
      </c>
      <c r="K103" s="6" t="s">
        <v>77</v>
      </c>
      <c r="L103" s="230" t="s">
        <v>49</v>
      </c>
      <c r="M103" s="229" t="s">
        <v>97</v>
      </c>
      <c r="N103" s="230" t="s">
        <v>625</v>
      </c>
      <c r="O103" s="230" t="s">
        <v>626</v>
      </c>
      <c r="P103" s="289" t="s">
        <v>497</v>
      </c>
      <c r="Q103" s="230" t="s">
        <v>627</v>
      </c>
      <c r="R103" s="290" t="s">
        <v>80</v>
      </c>
      <c r="S103" s="284" t="s">
        <v>53</v>
      </c>
      <c r="T103" s="291">
        <v>22.9</v>
      </c>
      <c r="U103" s="238">
        <v>3</v>
      </c>
      <c r="V103" s="292">
        <v>935.83</v>
      </c>
      <c r="W103" s="230" t="s">
        <v>50</v>
      </c>
      <c r="X103" s="293">
        <v>374330</v>
      </c>
      <c r="Y103" s="3" t="s">
        <v>46</v>
      </c>
      <c r="Z103" s="226" t="s">
        <v>56</v>
      </c>
      <c r="AA103" s="6" t="s">
        <v>522</v>
      </c>
      <c r="AB103" s="6" t="s">
        <v>476</v>
      </c>
      <c r="AC103" s="6" t="s">
        <v>1300</v>
      </c>
      <c r="AD103" s="294"/>
    </row>
    <row r="104" spans="2:30" s="287" customFormat="1" ht="140.25" x14ac:dyDescent="0.25">
      <c r="B104" s="282">
        <v>4</v>
      </c>
      <c r="C104" s="3" t="s">
        <v>628</v>
      </c>
      <c r="D104" s="221" t="s">
        <v>629</v>
      </c>
      <c r="E104" s="295">
        <v>42838</v>
      </c>
      <c r="F104" s="4">
        <v>42871</v>
      </c>
      <c r="G104" s="4" t="s">
        <v>42</v>
      </c>
      <c r="H104" s="4" t="s">
        <v>42</v>
      </c>
      <c r="I104" s="4" t="s">
        <v>42</v>
      </c>
      <c r="J104" s="283" t="s">
        <v>42</v>
      </c>
      <c r="K104" s="6" t="s">
        <v>77</v>
      </c>
      <c r="L104" s="5" t="s">
        <v>630</v>
      </c>
      <c r="M104" s="5" t="s">
        <v>631</v>
      </c>
      <c r="N104" s="5" t="s">
        <v>632</v>
      </c>
      <c r="O104" s="5" t="s">
        <v>633</v>
      </c>
      <c r="P104" s="289" t="s">
        <v>497</v>
      </c>
      <c r="Q104" s="284" t="s">
        <v>48</v>
      </c>
      <c r="R104" s="249">
        <v>24</v>
      </c>
      <c r="S104" s="284" t="s">
        <v>53</v>
      </c>
      <c r="T104" s="34">
        <v>340.15</v>
      </c>
      <c r="U104" s="249">
        <v>3</v>
      </c>
      <c r="V104" s="285" t="s">
        <v>634</v>
      </c>
      <c r="W104" s="6" t="s">
        <v>635</v>
      </c>
      <c r="X104" s="286" t="s">
        <v>42</v>
      </c>
      <c r="Y104" s="3" t="s">
        <v>46</v>
      </c>
      <c r="Z104" s="226" t="s">
        <v>56</v>
      </c>
      <c r="AA104" s="5" t="s">
        <v>636</v>
      </c>
      <c r="AB104" s="6" t="s">
        <v>476</v>
      </c>
      <c r="AC104" s="6" t="s">
        <v>1300</v>
      </c>
      <c r="AD104" s="243"/>
    </row>
    <row r="105" spans="2:30" s="287" customFormat="1" ht="76.5" x14ac:dyDescent="0.25">
      <c r="B105" s="282">
        <v>5</v>
      </c>
      <c r="C105" s="29" t="s">
        <v>637</v>
      </c>
      <c r="D105" s="288" t="s">
        <v>638</v>
      </c>
      <c r="E105" s="4">
        <v>42849</v>
      </c>
      <c r="F105" s="4">
        <v>42871</v>
      </c>
      <c r="G105" s="4">
        <v>42776</v>
      </c>
      <c r="H105" s="4">
        <v>42825</v>
      </c>
      <c r="I105" s="222">
        <v>42674</v>
      </c>
      <c r="J105" s="283" t="s">
        <v>42</v>
      </c>
      <c r="K105" s="6" t="s">
        <v>77</v>
      </c>
      <c r="L105" s="226" t="s">
        <v>49</v>
      </c>
      <c r="M105" s="229" t="s">
        <v>639</v>
      </c>
      <c r="N105" s="3" t="s">
        <v>640</v>
      </c>
      <c r="O105" s="230" t="s">
        <v>641</v>
      </c>
      <c r="P105" s="289" t="s">
        <v>497</v>
      </c>
      <c r="Q105" s="5" t="s">
        <v>58</v>
      </c>
      <c r="R105" s="290" t="s">
        <v>642</v>
      </c>
      <c r="S105" s="6" t="s">
        <v>350</v>
      </c>
      <c r="T105" s="291">
        <v>155</v>
      </c>
      <c r="U105" s="238">
        <v>6</v>
      </c>
      <c r="V105" s="296">
        <v>18188.5</v>
      </c>
      <c r="W105" s="230" t="s">
        <v>50</v>
      </c>
      <c r="X105" s="234">
        <v>3637700</v>
      </c>
      <c r="Y105" s="3" t="s">
        <v>46</v>
      </c>
      <c r="Z105" s="226" t="s">
        <v>56</v>
      </c>
      <c r="AA105" s="6" t="s">
        <v>522</v>
      </c>
      <c r="AB105" s="6" t="s">
        <v>476</v>
      </c>
      <c r="AC105" s="6" t="s">
        <v>1300</v>
      </c>
      <c r="AD105" s="294"/>
    </row>
    <row r="106" spans="2:30" s="287" customFormat="1" ht="331.5" x14ac:dyDescent="0.25">
      <c r="B106" s="282">
        <v>6</v>
      </c>
      <c r="C106" s="3" t="s">
        <v>643</v>
      </c>
      <c r="D106" s="221" t="s">
        <v>644</v>
      </c>
      <c r="E106" s="4">
        <v>42852</v>
      </c>
      <c r="F106" s="4">
        <v>42871</v>
      </c>
      <c r="G106" s="297">
        <v>42829</v>
      </c>
      <c r="H106" s="297">
        <v>42818</v>
      </c>
      <c r="I106" s="297">
        <v>43039</v>
      </c>
      <c r="J106" s="283" t="s">
        <v>42</v>
      </c>
      <c r="K106" s="6" t="s">
        <v>77</v>
      </c>
      <c r="L106" s="6" t="s">
        <v>72</v>
      </c>
      <c r="M106" s="284" t="s">
        <v>51</v>
      </c>
      <c r="N106" s="6" t="s">
        <v>645</v>
      </c>
      <c r="O106" s="6" t="s">
        <v>646</v>
      </c>
      <c r="P106" s="6" t="s">
        <v>647</v>
      </c>
      <c r="Q106" s="5" t="s">
        <v>58</v>
      </c>
      <c r="R106" s="290" t="s">
        <v>642</v>
      </c>
      <c r="S106" s="6" t="s">
        <v>350</v>
      </c>
      <c r="T106" s="298">
        <v>16.7</v>
      </c>
      <c r="U106" s="6">
        <v>7</v>
      </c>
      <c r="V106" s="299">
        <v>2618.83</v>
      </c>
      <c r="W106" s="6" t="s">
        <v>50</v>
      </c>
      <c r="X106" s="300">
        <v>432090</v>
      </c>
      <c r="Y106" s="3" t="s">
        <v>46</v>
      </c>
      <c r="Z106" s="6" t="s">
        <v>47</v>
      </c>
      <c r="AA106" s="6" t="s">
        <v>522</v>
      </c>
      <c r="AB106" s="6" t="s">
        <v>476</v>
      </c>
      <c r="AC106" s="6" t="s">
        <v>1300</v>
      </c>
      <c r="AD106" s="243" t="s">
        <v>648</v>
      </c>
    </row>
    <row r="107" spans="2:30" s="287" customFormat="1" ht="63.75" x14ac:dyDescent="0.25">
      <c r="B107" s="282">
        <v>7</v>
      </c>
      <c r="C107" s="29" t="s">
        <v>649</v>
      </c>
      <c r="D107" s="288" t="s">
        <v>650</v>
      </c>
      <c r="E107" s="4">
        <v>42849</v>
      </c>
      <c r="F107" s="4">
        <v>42871</v>
      </c>
      <c r="G107" s="4">
        <v>42783</v>
      </c>
      <c r="H107" s="4">
        <v>42825</v>
      </c>
      <c r="I107" s="4">
        <v>42704</v>
      </c>
      <c r="J107" s="283" t="s">
        <v>42</v>
      </c>
      <c r="K107" s="6" t="s">
        <v>77</v>
      </c>
      <c r="L107" s="230" t="s">
        <v>49</v>
      </c>
      <c r="M107" s="229" t="s">
        <v>651</v>
      </c>
      <c r="N107" s="3" t="s">
        <v>652</v>
      </c>
      <c r="O107" s="230" t="s">
        <v>653</v>
      </c>
      <c r="P107" s="289" t="s">
        <v>497</v>
      </c>
      <c r="Q107" s="5" t="s">
        <v>58</v>
      </c>
      <c r="R107" s="237" t="s">
        <v>62</v>
      </c>
      <c r="S107" s="3" t="s">
        <v>498</v>
      </c>
      <c r="T107" s="291">
        <v>139.69999999999999</v>
      </c>
      <c r="U107" s="238">
        <v>8</v>
      </c>
      <c r="V107" s="296">
        <v>13956.6</v>
      </c>
      <c r="W107" s="230" t="s">
        <v>50</v>
      </c>
      <c r="X107" s="234">
        <v>2093490</v>
      </c>
      <c r="Y107" s="3" t="s">
        <v>46</v>
      </c>
      <c r="Z107" s="226" t="s">
        <v>56</v>
      </c>
      <c r="AA107" s="6" t="s">
        <v>522</v>
      </c>
      <c r="AB107" s="6" t="s">
        <v>476</v>
      </c>
      <c r="AC107" s="6" t="s">
        <v>1300</v>
      </c>
      <c r="AD107" s="294"/>
    </row>
    <row r="108" spans="2:30" s="287" customFormat="1" ht="76.5" x14ac:dyDescent="0.25">
      <c r="B108" s="282">
        <v>8</v>
      </c>
      <c r="C108" s="3" t="s">
        <v>654</v>
      </c>
      <c r="D108" s="221" t="s">
        <v>655</v>
      </c>
      <c r="E108" s="4">
        <v>42851</v>
      </c>
      <c r="F108" s="4">
        <v>42871</v>
      </c>
      <c r="G108" s="4" t="s">
        <v>42</v>
      </c>
      <c r="H108" s="222">
        <v>42808</v>
      </c>
      <c r="I108" s="222">
        <v>42674</v>
      </c>
      <c r="J108" s="283" t="s">
        <v>42</v>
      </c>
      <c r="K108" s="6" t="s">
        <v>77</v>
      </c>
      <c r="L108" s="5" t="s">
        <v>630</v>
      </c>
      <c r="M108" s="5" t="s">
        <v>51</v>
      </c>
      <c r="N108" s="5" t="s">
        <v>656</v>
      </c>
      <c r="O108" s="5" t="s">
        <v>657</v>
      </c>
      <c r="P108" s="289" t="s">
        <v>497</v>
      </c>
      <c r="Q108" s="230" t="s">
        <v>658</v>
      </c>
      <c r="R108" s="236" t="s">
        <v>62</v>
      </c>
      <c r="S108" s="3" t="s">
        <v>498</v>
      </c>
      <c r="T108" s="34">
        <v>11</v>
      </c>
      <c r="U108" s="249">
        <v>8</v>
      </c>
      <c r="V108" s="285">
        <v>1765.88</v>
      </c>
      <c r="W108" s="5" t="s">
        <v>50</v>
      </c>
      <c r="X108" s="286">
        <v>262000</v>
      </c>
      <c r="Y108" s="3" t="s">
        <v>46</v>
      </c>
      <c r="Z108" s="226" t="s">
        <v>56</v>
      </c>
      <c r="AA108" s="5" t="s">
        <v>636</v>
      </c>
      <c r="AB108" s="6" t="s">
        <v>476</v>
      </c>
      <c r="AC108" s="6" t="s">
        <v>1300</v>
      </c>
      <c r="AD108" s="243"/>
    </row>
    <row r="109" spans="2:30" s="287" customFormat="1" ht="114.75" x14ac:dyDescent="0.25">
      <c r="B109" s="282">
        <v>9</v>
      </c>
      <c r="C109" s="29" t="s">
        <v>659</v>
      </c>
      <c r="D109" s="288" t="s">
        <v>660</v>
      </c>
      <c r="E109" s="295">
        <v>42844</v>
      </c>
      <c r="F109" s="4">
        <v>42871</v>
      </c>
      <c r="G109" s="301">
        <v>42761</v>
      </c>
      <c r="H109" s="301">
        <v>42825</v>
      </c>
      <c r="I109" s="283">
        <v>42735</v>
      </c>
      <c r="J109" s="283" t="s">
        <v>42</v>
      </c>
      <c r="K109" s="6" t="s">
        <v>77</v>
      </c>
      <c r="L109" s="302" t="s">
        <v>49</v>
      </c>
      <c r="M109" s="229" t="s">
        <v>661</v>
      </c>
      <c r="N109" s="230" t="s">
        <v>662</v>
      </c>
      <c r="O109" s="230" t="s">
        <v>663</v>
      </c>
      <c r="P109" s="289" t="s">
        <v>497</v>
      </c>
      <c r="Q109" s="230" t="s">
        <v>658</v>
      </c>
      <c r="R109" s="303" t="s">
        <v>664</v>
      </c>
      <c r="S109" s="29" t="s">
        <v>665</v>
      </c>
      <c r="T109" s="304">
        <v>2</v>
      </c>
      <c r="U109" s="305">
        <v>9</v>
      </c>
      <c r="V109" s="306">
        <v>686.77</v>
      </c>
      <c r="W109" s="307" t="s">
        <v>50</v>
      </c>
      <c r="X109" s="308">
        <v>91569</v>
      </c>
      <c r="Y109" s="3" t="s">
        <v>46</v>
      </c>
      <c r="Z109" s="226" t="s">
        <v>56</v>
      </c>
      <c r="AA109" s="309" t="s">
        <v>666</v>
      </c>
      <c r="AB109" s="6" t="s">
        <v>476</v>
      </c>
      <c r="AC109" s="6" t="s">
        <v>1300</v>
      </c>
      <c r="AD109" s="310"/>
    </row>
    <row r="110" spans="2:30" s="287" customFormat="1" ht="114.75" x14ac:dyDescent="0.25">
      <c r="B110" s="282">
        <v>10</v>
      </c>
      <c r="C110" s="3" t="s">
        <v>667</v>
      </c>
      <c r="D110" s="221" t="s">
        <v>668</v>
      </c>
      <c r="E110" s="4">
        <v>42852</v>
      </c>
      <c r="F110" s="4">
        <v>42871</v>
      </c>
      <c r="G110" s="222">
        <v>42804</v>
      </c>
      <c r="H110" s="222">
        <v>42815</v>
      </c>
      <c r="I110" s="222">
        <v>42704</v>
      </c>
      <c r="J110" s="283" t="s">
        <v>42</v>
      </c>
      <c r="K110" s="6" t="s">
        <v>77</v>
      </c>
      <c r="L110" s="290" t="s">
        <v>55</v>
      </c>
      <c r="M110" s="5" t="s">
        <v>669</v>
      </c>
      <c r="N110" s="5" t="s">
        <v>670</v>
      </c>
      <c r="O110" s="5" t="s">
        <v>671</v>
      </c>
      <c r="P110" s="3" t="s">
        <v>65</v>
      </c>
      <c r="Q110" s="5" t="s">
        <v>672</v>
      </c>
      <c r="R110" s="236" t="s">
        <v>59</v>
      </c>
      <c r="S110" s="6" t="s">
        <v>673</v>
      </c>
      <c r="T110" s="34">
        <v>11.5</v>
      </c>
      <c r="U110" s="249">
        <v>10</v>
      </c>
      <c r="V110" s="311">
        <v>1781.24</v>
      </c>
      <c r="W110" s="5" t="s">
        <v>50</v>
      </c>
      <c r="X110" s="312">
        <v>209330</v>
      </c>
      <c r="Y110" s="3" t="s">
        <v>46</v>
      </c>
      <c r="Z110" s="226" t="s">
        <v>56</v>
      </c>
      <c r="AA110" s="309" t="s">
        <v>522</v>
      </c>
      <c r="AB110" s="6" t="s">
        <v>476</v>
      </c>
      <c r="AC110" s="6" t="s">
        <v>1300</v>
      </c>
      <c r="AD110" s="243"/>
    </row>
    <row r="111" spans="2:30" s="287" customFormat="1" ht="76.5" x14ac:dyDescent="0.25">
      <c r="B111" s="282">
        <v>11</v>
      </c>
      <c r="C111" s="29" t="s">
        <v>674</v>
      </c>
      <c r="D111" s="288" t="s">
        <v>675</v>
      </c>
      <c r="E111" s="4">
        <v>42849</v>
      </c>
      <c r="F111" s="4">
        <v>42871</v>
      </c>
      <c r="G111" s="4">
        <v>42775</v>
      </c>
      <c r="H111" s="4">
        <v>42825</v>
      </c>
      <c r="I111" s="4">
        <v>42704</v>
      </c>
      <c r="J111" s="283" t="s">
        <v>42</v>
      </c>
      <c r="K111" s="6" t="s">
        <v>77</v>
      </c>
      <c r="L111" s="226" t="s">
        <v>49</v>
      </c>
      <c r="M111" s="229" t="s">
        <v>510</v>
      </c>
      <c r="N111" s="3" t="s">
        <v>676</v>
      </c>
      <c r="O111" s="230" t="s">
        <v>677</v>
      </c>
      <c r="P111" s="289" t="s">
        <v>497</v>
      </c>
      <c r="Q111" s="5" t="s">
        <v>58</v>
      </c>
      <c r="R111" s="237" t="s">
        <v>96</v>
      </c>
      <c r="S111" s="3" t="s">
        <v>678</v>
      </c>
      <c r="T111" s="291">
        <v>8.9</v>
      </c>
      <c r="U111" s="238">
        <v>15</v>
      </c>
      <c r="V111" s="296">
        <v>3112.5</v>
      </c>
      <c r="W111" s="230" t="s">
        <v>50</v>
      </c>
      <c r="X111" s="234">
        <v>249000</v>
      </c>
      <c r="Y111" s="3" t="s">
        <v>46</v>
      </c>
      <c r="Z111" s="226" t="s">
        <v>56</v>
      </c>
      <c r="AA111" s="6" t="s">
        <v>522</v>
      </c>
      <c r="AB111" s="6" t="s">
        <v>476</v>
      </c>
      <c r="AC111" s="6" t="s">
        <v>1300</v>
      </c>
      <c r="AD111" s="294"/>
    </row>
    <row r="112" spans="2:30" s="287" customFormat="1" ht="63.75" x14ac:dyDescent="0.25">
      <c r="B112" s="282">
        <v>12</v>
      </c>
      <c r="C112" s="3" t="s">
        <v>679</v>
      </c>
      <c r="D112" s="221" t="s">
        <v>680</v>
      </c>
      <c r="E112" s="4">
        <v>42852</v>
      </c>
      <c r="F112" s="4">
        <v>42871</v>
      </c>
      <c r="G112" s="297">
        <v>42818</v>
      </c>
      <c r="H112" s="297">
        <v>42816</v>
      </c>
      <c r="I112" s="222">
        <v>42674</v>
      </c>
      <c r="J112" s="283" t="s">
        <v>42</v>
      </c>
      <c r="K112" s="6" t="s">
        <v>77</v>
      </c>
      <c r="L112" s="6" t="s">
        <v>76</v>
      </c>
      <c r="M112" s="6" t="s">
        <v>681</v>
      </c>
      <c r="N112" s="6" t="s">
        <v>682</v>
      </c>
      <c r="O112" s="6" t="s">
        <v>683</v>
      </c>
      <c r="P112" s="313" t="s">
        <v>684</v>
      </c>
      <c r="Q112" s="284" t="s">
        <v>48</v>
      </c>
      <c r="R112" s="6">
        <v>33</v>
      </c>
      <c r="S112" s="313" t="s">
        <v>98</v>
      </c>
      <c r="T112" s="314">
        <v>54.88</v>
      </c>
      <c r="U112" s="315">
        <v>15</v>
      </c>
      <c r="V112" s="312">
        <v>1848.32</v>
      </c>
      <c r="W112" s="6" t="s">
        <v>685</v>
      </c>
      <c r="X112" s="316">
        <v>1108800</v>
      </c>
      <c r="Y112" s="3" t="s">
        <v>46</v>
      </c>
      <c r="Z112" s="6" t="s">
        <v>47</v>
      </c>
      <c r="AA112" s="6" t="s">
        <v>522</v>
      </c>
      <c r="AB112" s="6" t="s">
        <v>476</v>
      </c>
      <c r="AC112" s="6" t="s">
        <v>1300</v>
      </c>
      <c r="AD112" s="317" t="s">
        <v>686</v>
      </c>
    </row>
    <row r="113" spans="2:30" s="287" customFormat="1" ht="63.75" x14ac:dyDescent="0.25">
      <c r="B113" s="282">
        <v>13</v>
      </c>
      <c r="C113" s="29" t="s">
        <v>687</v>
      </c>
      <c r="D113" s="288" t="s">
        <v>688</v>
      </c>
      <c r="E113" s="295">
        <v>42838</v>
      </c>
      <c r="F113" s="4">
        <v>42871</v>
      </c>
      <c r="G113" s="4">
        <v>42773</v>
      </c>
      <c r="H113" s="4">
        <v>42815</v>
      </c>
      <c r="I113" s="283">
        <v>42735</v>
      </c>
      <c r="J113" s="283" t="s">
        <v>42</v>
      </c>
      <c r="K113" s="6" t="s">
        <v>77</v>
      </c>
      <c r="L113" s="226" t="s">
        <v>49</v>
      </c>
      <c r="M113" s="229" t="s">
        <v>435</v>
      </c>
      <c r="N113" s="3" t="s">
        <v>689</v>
      </c>
      <c r="O113" s="230" t="s">
        <v>690</v>
      </c>
      <c r="P113" s="3"/>
      <c r="Q113" s="284" t="s">
        <v>48</v>
      </c>
      <c r="R113" s="237" t="s">
        <v>28</v>
      </c>
      <c r="S113" s="3" t="s">
        <v>691</v>
      </c>
      <c r="T113" s="291">
        <v>6.8</v>
      </c>
      <c r="U113" s="238">
        <v>50</v>
      </c>
      <c r="V113" s="296">
        <v>13391.67</v>
      </c>
      <c r="W113" s="230" t="s">
        <v>50</v>
      </c>
      <c r="X113" s="234">
        <v>321400</v>
      </c>
      <c r="Y113" s="3" t="s">
        <v>46</v>
      </c>
      <c r="Z113" s="226" t="s">
        <v>56</v>
      </c>
      <c r="AA113" s="6" t="s">
        <v>522</v>
      </c>
      <c r="AB113" s="6" t="s">
        <v>476</v>
      </c>
      <c r="AC113" s="6" t="s">
        <v>1300</v>
      </c>
      <c r="AD113" s="294"/>
    </row>
    <row r="114" spans="2:30" s="287" customFormat="1" ht="63.75" x14ac:dyDescent="0.25">
      <c r="B114" s="282">
        <v>14</v>
      </c>
      <c r="C114" s="29" t="s">
        <v>687</v>
      </c>
      <c r="D114" s="288" t="s">
        <v>688</v>
      </c>
      <c r="E114" s="295">
        <v>42838</v>
      </c>
      <c r="F114" s="4">
        <v>42871</v>
      </c>
      <c r="G114" s="4">
        <v>42773</v>
      </c>
      <c r="H114" s="4">
        <v>42815</v>
      </c>
      <c r="I114" s="283">
        <v>42735</v>
      </c>
      <c r="J114" s="283" t="s">
        <v>42</v>
      </c>
      <c r="K114" s="6" t="s">
        <v>77</v>
      </c>
      <c r="L114" s="226" t="s">
        <v>49</v>
      </c>
      <c r="M114" s="229" t="s">
        <v>435</v>
      </c>
      <c r="N114" s="3" t="s">
        <v>689</v>
      </c>
      <c r="O114" s="230" t="s">
        <v>690</v>
      </c>
      <c r="P114" s="3"/>
      <c r="Q114" s="284" t="s">
        <v>48</v>
      </c>
      <c r="R114" s="237" t="s">
        <v>28</v>
      </c>
      <c r="S114" s="3" t="s">
        <v>691</v>
      </c>
      <c r="T114" s="291">
        <v>26.87</v>
      </c>
      <c r="U114" s="238">
        <v>50</v>
      </c>
      <c r="V114" s="296">
        <v>52908.33</v>
      </c>
      <c r="W114" s="230" t="s">
        <v>50</v>
      </c>
      <c r="X114" s="234">
        <v>1269800</v>
      </c>
      <c r="Y114" s="3" t="s">
        <v>46</v>
      </c>
      <c r="Z114" s="226" t="s">
        <v>56</v>
      </c>
      <c r="AA114" s="6" t="s">
        <v>522</v>
      </c>
      <c r="AB114" s="6" t="s">
        <v>476</v>
      </c>
      <c r="AC114" s="6" t="s">
        <v>1300</v>
      </c>
      <c r="AD114" s="294"/>
    </row>
    <row r="115" spans="2:30" s="287" customFormat="1" ht="89.25" x14ac:dyDescent="0.25">
      <c r="B115" s="282">
        <v>15</v>
      </c>
      <c r="C115" s="29" t="s">
        <v>687</v>
      </c>
      <c r="D115" s="288" t="s">
        <v>688</v>
      </c>
      <c r="E115" s="295">
        <v>42838</v>
      </c>
      <c r="F115" s="4">
        <v>42871</v>
      </c>
      <c r="G115" s="4">
        <v>42773</v>
      </c>
      <c r="H115" s="4">
        <v>42815</v>
      </c>
      <c r="I115" s="283">
        <v>42735</v>
      </c>
      <c r="J115" s="283" t="s">
        <v>42</v>
      </c>
      <c r="K115" s="6" t="s">
        <v>77</v>
      </c>
      <c r="L115" s="226" t="s">
        <v>49</v>
      </c>
      <c r="M115" s="229" t="s">
        <v>435</v>
      </c>
      <c r="N115" s="3" t="s">
        <v>692</v>
      </c>
      <c r="O115" s="230" t="s">
        <v>693</v>
      </c>
      <c r="P115" s="3"/>
      <c r="Q115" s="284" t="s">
        <v>48</v>
      </c>
      <c r="R115" s="237" t="s">
        <v>28</v>
      </c>
      <c r="S115" s="3" t="s">
        <v>691</v>
      </c>
      <c r="T115" s="291">
        <v>28</v>
      </c>
      <c r="U115" s="238">
        <v>50</v>
      </c>
      <c r="V115" s="296">
        <v>53920.83</v>
      </c>
      <c r="W115" s="230" t="s">
        <v>50</v>
      </c>
      <c r="X115" s="234">
        <v>1294100</v>
      </c>
      <c r="Y115" s="3" t="s">
        <v>46</v>
      </c>
      <c r="Z115" s="226" t="s">
        <v>56</v>
      </c>
      <c r="AA115" s="6" t="s">
        <v>522</v>
      </c>
      <c r="AB115" s="6" t="s">
        <v>476</v>
      </c>
      <c r="AC115" s="6" t="s">
        <v>1300</v>
      </c>
      <c r="AD115" s="294"/>
    </row>
    <row r="116" spans="2:30" s="287" customFormat="1" ht="63.75" x14ac:dyDescent="0.25">
      <c r="B116" s="282">
        <v>16</v>
      </c>
      <c r="C116" s="29" t="s">
        <v>687</v>
      </c>
      <c r="D116" s="288" t="s">
        <v>688</v>
      </c>
      <c r="E116" s="295">
        <v>42838</v>
      </c>
      <c r="F116" s="4">
        <v>42871</v>
      </c>
      <c r="G116" s="4">
        <v>42773</v>
      </c>
      <c r="H116" s="4">
        <v>42815</v>
      </c>
      <c r="I116" s="283">
        <v>42735</v>
      </c>
      <c r="J116" s="283" t="s">
        <v>42</v>
      </c>
      <c r="K116" s="6" t="s">
        <v>77</v>
      </c>
      <c r="L116" s="226" t="s">
        <v>49</v>
      </c>
      <c r="M116" s="229" t="s">
        <v>435</v>
      </c>
      <c r="N116" s="3" t="s">
        <v>689</v>
      </c>
      <c r="O116" s="230" t="s">
        <v>693</v>
      </c>
      <c r="P116" s="3"/>
      <c r="Q116" s="3" t="s">
        <v>694</v>
      </c>
      <c r="R116" s="237" t="s">
        <v>28</v>
      </c>
      <c r="S116" s="3" t="s">
        <v>691</v>
      </c>
      <c r="T116" s="291">
        <v>11.4</v>
      </c>
      <c r="U116" s="238">
        <v>50</v>
      </c>
      <c r="V116" s="296">
        <v>23458</v>
      </c>
      <c r="W116" s="230" t="s">
        <v>50</v>
      </c>
      <c r="X116" s="234">
        <v>563000</v>
      </c>
      <c r="Y116" s="3" t="s">
        <v>46</v>
      </c>
      <c r="Z116" s="226" t="s">
        <v>56</v>
      </c>
      <c r="AA116" s="6" t="s">
        <v>522</v>
      </c>
      <c r="AB116" s="6" t="s">
        <v>476</v>
      </c>
      <c r="AC116" s="6" t="s">
        <v>1300</v>
      </c>
      <c r="AD116" s="294"/>
    </row>
    <row r="117" spans="2:30" s="287" customFormat="1" ht="63.75" x14ac:dyDescent="0.25">
      <c r="B117" s="282">
        <v>17</v>
      </c>
      <c r="C117" s="29" t="s">
        <v>687</v>
      </c>
      <c r="D117" s="288" t="s">
        <v>688</v>
      </c>
      <c r="E117" s="295">
        <v>42838</v>
      </c>
      <c r="F117" s="4">
        <v>42871</v>
      </c>
      <c r="G117" s="4">
        <v>42773</v>
      </c>
      <c r="H117" s="4">
        <v>42815</v>
      </c>
      <c r="I117" s="283">
        <v>42735</v>
      </c>
      <c r="J117" s="283" t="s">
        <v>42</v>
      </c>
      <c r="K117" s="6" t="s">
        <v>77</v>
      </c>
      <c r="L117" s="226" t="s">
        <v>49</v>
      </c>
      <c r="M117" s="229" t="s">
        <v>435</v>
      </c>
      <c r="N117" s="3" t="s">
        <v>695</v>
      </c>
      <c r="O117" s="230" t="s">
        <v>696</v>
      </c>
      <c r="P117" s="3"/>
      <c r="Q117" s="284" t="s">
        <v>48</v>
      </c>
      <c r="R117" s="237" t="s">
        <v>28</v>
      </c>
      <c r="S117" s="3" t="s">
        <v>691</v>
      </c>
      <c r="T117" s="291">
        <v>13.92</v>
      </c>
      <c r="U117" s="238">
        <v>50</v>
      </c>
      <c r="V117" s="296">
        <v>25820.83</v>
      </c>
      <c r="W117" s="230" t="s">
        <v>50</v>
      </c>
      <c r="X117" s="234">
        <v>619700</v>
      </c>
      <c r="Y117" s="3" t="s">
        <v>46</v>
      </c>
      <c r="Z117" s="226" t="s">
        <v>56</v>
      </c>
      <c r="AA117" s="6" t="s">
        <v>522</v>
      </c>
      <c r="AB117" s="6" t="s">
        <v>476</v>
      </c>
      <c r="AC117" s="6" t="s">
        <v>1300</v>
      </c>
      <c r="AD117" s="294"/>
    </row>
    <row r="118" spans="2:30" s="287" customFormat="1" ht="102" x14ac:dyDescent="0.25">
      <c r="B118" s="282">
        <v>18</v>
      </c>
      <c r="C118" s="29" t="s">
        <v>687</v>
      </c>
      <c r="D118" s="288" t="s">
        <v>688</v>
      </c>
      <c r="E118" s="295">
        <v>42838</v>
      </c>
      <c r="F118" s="4">
        <v>42871</v>
      </c>
      <c r="G118" s="4">
        <v>42765</v>
      </c>
      <c r="H118" s="4">
        <v>42815</v>
      </c>
      <c r="I118" s="222">
        <v>42674</v>
      </c>
      <c r="J118" s="283" t="s">
        <v>42</v>
      </c>
      <c r="K118" s="6" t="s">
        <v>77</v>
      </c>
      <c r="L118" s="226" t="s">
        <v>49</v>
      </c>
      <c r="M118" s="229" t="s">
        <v>435</v>
      </c>
      <c r="N118" s="3" t="s">
        <v>697</v>
      </c>
      <c r="O118" s="230" t="s">
        <v>698</v>
      </c>
      <c r="P118" s="3"/>
      <c r="Q118" s="3" t="s">
        <v>699</v>
      </c>
      <c r="R118" s="237" t="s">
        <v>28</v>
      </c>
      <c r="S118" s="3" t="s">
        <v>691</v>
      </c>
      <c r="T118" s="291">
        <v>10.58</v>
      </c>
      <c r="U118" s="238">
        <v>50</v>
      </c>
      <c r="V118" s="296">
        <v>20562.5</v>
      </c>
      <c r="W118" s="230" t="s">
        <v>50</v>
      </c>
      <c r="X118" s="234">
        <v>493500</v>
      </c>
      <c r="Y118" s="3" t="s">
        <v>46</v>
      </c>
      <c r="Z118" s="226" t="s">
        <v>56</v>
      </c>
      <c r="AA118" s="6" t="s">
        <v>522</v>
      </c>
      <c r="AB118" s="6" t="s">
        <v>476</v>
      </c>
      <c r="AC118" s="6" t="s">
        <v>1300</v>
      </c>
      <c r="AD118" s="294"/>
    </row>
    <row r="119" spans="2:30" s="27" customFormat="1" ht="102" x14ac:dyDescent="0.25">
      <c r="B119" s="282">
        <v>19</v>
      </c>
      <c r="C119" s="29" t="s">
        <v>687</v>
      </c>
      <c r="D119" s="288" t="s">
        <v>688</v>
      </c>
      <c r="E119" s="295">
        <v>42838</v>
      </c>
      <c r="F119" s="4">
        <v>42871</v>
      </c>
      <c r="G119" s="4">
        <v>42765</v>
      </c>
      <c r="H119" s="4">
        <v>42815</v>
      </c>
      <c r="I119" s="222">
        <v>42674</v>
      </c>
      <c r="J119" s="283" t="s">
        <v>42</v>
      </c>
      <c r="K119" s="6" t="s">
        <v>77</v>
      </c>
      <c r="L119" s="226" t="s">
        <v>49</v>
      </c>
      <c r="M119" s="229" t="s">
        <v>435</v>
      </c>
      <c r="N119" s="3" t="s">
        <v>697</v>
      </c>
      <c r="O119" s="230" t="s">
        <v>698</v>
      </c>
      <c r="P119" s="3"/>
      <c r="Q119" s="3" t="s">
        <v>694</v>
      </c>
      <c r="R119" s="237" t="s">
        <v>28</v>
      </c>
      <c r="S119" s="3" t="s">
        <v>691</v>
      </c>
      <c r="T119" s="291">
        <v>25.96</v>
      </c>
      <c r="U119" s="238">
        <v>50</v>
      </c>
      <c r="V119" s="296">
        <v>50454.17</v>
      </c>
      <c r="W119" s="230" t="s">
        <v>50</v>
      </c>
      <c r="X119" s="234">
        <v>1210900</v>
      </c>
      <c r="Y119" s="3" t="s">
        <v>46</v>
      </c>
      <c r="Z119" s="226" t="s">
        <v>56</v>
      </c>
      <c r="AA119" s="6" t="s">
        <v>522</v>
      </c>
      <c r="AB119" s="6" t="s">
        <v>476</v>
      </c>
      <c r="AC119" s="6" t="s">
        <v>1300</v>
      </c>
      <c r="AD119" s="294"/>
    </row>
    <row r="120" spans="2:30" s="27" customFormat="1" ht="140.25" x14ac:dyDescent="0.25">
      <c r="B120" s="282">
        <v>20</v>
      </c>
      <c r="C120" s="29" t="s">
        <v>659</v>
      </c>
      <c r="D120" s="288" t="s">
        <v>660</v>
      </c>
      <c r="E120" s="295">
        <v>42844</v>
      </c>
      <c r="F120" s="4">
        <v>42871</v>
      </c>
      <c r="G120" s="301">
        <v>42761</v>
      </c>
      <c r="H120" s="301">
        <v>42804</v>
      </c>
      <c r="I120" s="222">
        <v>42674</v>
      </c>
      <c r="J120" s="283" t="s">
        <v>42</v>
      </c>
      <c r="K120" s="6" t="s">
        <v>77</v>
      </c>
      <c r="L120" s="302" t="s">
        <v>49</v>
      </c>
      <c r="M120" s="229" t="s">
        <v>97</v>
      </c>
      <c r="N120" s="230" t="s">
        <v>700</v>
      </c>
      <c r="O120" s="230" t="s">
        <v>701</v>
      </c>
      <c r="P120" s="289" t="s">
        <v>497</v>
      </c>
      <c r="Q120" s="309" t="s">
        <v>702</v>
      </c>
      <c r="R120" s="303" t="s">
        <v>703</v>
      </c>
      <c r="S120" s="29" t="s">
        <v>704</v>
      </c>
      <c r="T120" s="304">
        <v>89</v>
      </c>
      <c r="U120" s="249" t="s">
        <v>54</v>
      </c>
      <c r="V120" s="306">
        <v>0.08</v>
      </c>
      <c r="W120" s="307" t="s">
        <v>50</v>
      </c>
      <c r="X120" s="308">
        <v>2670600</v>
      </c>
      <c r="Y120" s="3" t="s">
        <v>46</v>
      </c>
      <c r="Z120" s="226" t="s">
        <v>56</v>
      </c>
      <c r="AA120" s="309" t="s">
        <v>666</v>
      </c>
      <c r="AB120" s="6" t="s">
        <v>476</v>
      </c>
      <c r="AC120" s="6" t="s">
        <v>1300</v>
      </c>
      <c r="AD120" s="310"/>
    </row>
    <row r="121" spans="2:30" s="27" customFormat="1" ht="191.25" x14ac:dyDescent="0.25">
      <c r="B121" s="282">
        <v>21</v>
      </c>
      <c r="C121" s="29" t="s">
        <v>705</v>
      </c>
      <c r="D121" s="221" t="s">
        <v>706</v>
      </c>
      <c r="E121" s="223">
        <v>42835</v>
      </c>
      <c r="F121" s="4">
        <v>42871</v>
      </c>
      <c r="G121" s="295">
        <v>42770</v>
      </c>
      <c r="H121" s="295">
        <v>42801</v>
      </c>
      <c r="I121" s="283">
        <v>42735</v>
      </c>
      <c r="J121" s="283" t="s">
        <v>42</v>
      </c>
      <c r="K121" s="6" t="s">
        <v>77</v>
      </c>
      <c r="L121" s="29" t="s">
        <v>60</v>
      </c>
      <c r="M121" s="284" t="s">
        <v>51</v>
      </c>
      <c r="N121" s="29" t="s">
        <v>707</v>
      </c>
      <c r="O121" s="29" t="s">
        <v>708</v>
      </c>
      <c r="P121" s="289" t="s">
        <v>497</v>
      </c>
      <c r="Q121" s="5" t="s">
        <v>58</v>
      </c>
      <c r="R121" s="29" t="s">
        <v>709</v>
      </c>
      <c r="S121" s="29" t="s">
        <v>710</v>
      </c>
      <c r="T121" s="311">
        <v>44.6</v>
      </c>
      <c r="U121" s="29" t="s">
        <v>711</v>
      </c>
      <c r="V121" s="311">
        <v>3862.92</v>
      </c>
      <c r="W121" s="29" t="s">
        <v>74</v>
      </c>
      <c r="X121" s="311">
        <v>927100</v>
      </c>
      <c r="Y121" s="3" t="s">
        <v>46</v>
      </c>
      <c r="Z121" s="318" t="s">
        <v>47</v>
      </c>
      <c r="AA121" s="318" t="s">
        <v>666</v>
      </c>
      <c r="AB121" s="6" t="s">
        <v>476</v>
      </c>
      <c r="AC121" s="6" t="s">
        <v>1300</v>
      </c>
      <c r="AD121" s="319" t="s">
        <v>712</v>
      </c>
    </row>
    <row r="122" spans="2:30" s="27" customFormat="1" ht="63.75" x14ac:dyDescent="0.25">
      <c r="B122" s="282">
        <v>22</v>
      </c>
      <c r="C122" s="29" t="s">
        <v>713</v>
      </c>
      <c r="D122" s="288" t="s">
        <v>714</v>
      </c>
      <c r="E122" s="4">
        <v>42851</v>
      </c>
      <c r="F122" s="4">
        <v>42871</v>
      </c>
      <c r="G122" s="4">
        <v>42839</v>
      </c>
      <c r="H122" s="4" t="s">
        <v>42</v>
      </c>
      <c r="I122" s="4" t="s">
        <v>42</v>
      </c>
      <c r="J122" s="283" t="s">
        <v>42</v>
      </c>
      <c r="K122" s="3" t="s">
        <v>535</v>
      </c>
      <c r="L122" s="3" t="s">
        <v>536</v>
      </c>
      <c r="M122" s="229" t="s">
        <v>97</v>
      </c>
      <c r="N122" s="6" t="s">
        <v>715</v>
      </c>
      <c r="O122" s="6" t="s">
        <v>716</v>
      </c>
      <c r="P122" s="289" t="s">
        <v>497</v>
      </c>
      <c r="Q122" s="6" t="s">
        <v>717</v>
      </c>
      <c r="R122" s="238">
        <v>33</v>
      </c>
      <c r="S122" s="3" t="s">
        <v>98</v>
      </c>
      <c r="T122" s="291">
        <v>1337</v>
      </c>
      <c r="U122" s="238">
        <v>1</v>
      </c>
      <c r="V122" s="296">
        <v>19110.98</v>
      </c>
      <c r="W122" s="3" t="s">
        <v>50</v>
      </c>
      <c r="X122" s="320">
        <v>22933174.719999999</v>
      </c>
      <c r="Y122" s="3" t="s">
        <v>46</v>
      </c>
      <c r="Z122" s="226" t="s">
        <v>56</v>
      </c>
      <c r="AA122" s="6" t="s">
        <v>522</v>
      </c>
      <c r="AB122" s="6" t="s">
        <v>476</v>
      </c>
      <c r="AC122" s="6" t="s">
        <v>1300</v>
      </c>
      <c r="AD122" s="321" t="s">
        <v>718</v>
      </c>
    </row>
    <row r="123" spans="2:30" s="27" customFormat="1" ht="102" x14ac:dyDescent="0.25">
      <c r="B123" s="282">
        <v>23</v>
      </c>
      <c r="C123" s="29" t="s">
        <v>713</v>
      </c>
      <c r="D123" s="288" t="s">
        <v>714</v>
      </c>
      <c r="E123" s="4">
        <v>42851</v>
      </c>
      <c r="F123" s="4">
        <v>42871</v>
      </c>
      <c r="G123" s="228">
        <v>42803</v>
      </c>
      <c r="H123" s="228" t="s">
        <v>42</v>
      </c>
      <c r="I123" s="4">
        <v>42766</v>
      </c>
      <c r="J123" s="228">
        <v>41814</v>
      </c>
      <c r="K123" s="289" t="s">
        <v>43</v>
      </c>
      <c r="L123" s="3" t="s">
        <v>536</v>
      </c>
      <c r="M123" s="229" t="s">
        <v>97</v>
      </c>
      <c r="N123" s="6" t="s">
        <v>715</v>
      </c>
      <c r="O123" s="6" t="s">
        <v>716</v>
      </c>
      <c r="P123" s="289" t="s">
        <v>497</v>
      </c>
      <c r="Q123" s="6" t="s">
        <v>717</v>
      </c>
      <c r="R123" s="290" t="s">
        <v>719</v>
      </c>
      <c r="S123" s="6" t="s">
        <v>720</v>
      </c>
      <c r="T123" s="322">
        <v>1444.3</v>
      </c>
      <c r="U123" s="6" t="s">
        <v>721</v>
      </c>
      <c r="V123" s="323">
        <v>302955.40999999997</v>
      </c>
      <c r="W123" s="6" t="s">
        <v>50</v>
      </c>
      <c r="X123" s="324">
        <v>24900900</v>
      </c>
      <c r="Y123" s="3" t="s">
        <v>46</v>
      </c>
      <c r="Z123" s="226" t="s">
        <v>56</v>
      </c>
      <c r="AA123" s="6" t="s">
        <v>522</v>
      </c>
      <c r="AB123" s="6" t="s">
        <v>476</v>
      </c>
      <c r="AC123" s="6" t="s">
        <v>1300</v>
      </c>
      <c r="AD123" s="294"/>
    </row>
    <row r="124" spans="2:30" s="27" customFormat="1" ht="51" x14ac:dyDescent="0.25">
      <c r="B124" s="282">
        <v>24</v>
      </c>
      <c r="C124" s="29" t="s">
        <v>722</v>
      </c>
      <c r="D124" s="288" t="s">
        <v>723</v>
      </c>
      <c r="E124" s="295">
        <v>42838</v>
      </c>
      <c r="F124" s="4">
        <v>42871</v>
      </c>
      <c r="G124" s="228">
        <v>42829</v>
      </c>
      <c r="H124" s="228" t="s">
        <v>42</v>
      </c>
      <c r="I124" s="283">
        <v>42735</v>
      </c>
      <c r="J124" s="283" t="s">
        <v>42</v>
      </c>
      <c r="K124" s="3" t="s">
        <v>535</v>
      </c>
      <c r="L124" s="226" t="s">
        <v>49</v>
      </c>
      <c r="M124" s="229" t="s">
        <v>171</v>
      </c>
      <c r="N124" s="230" t="s">
        <v>172</v>
      </c>
      <c r="O124" s="230" t="s">
        <v>173</v>
      </c>
      <c r="P124" s="289" t="s">
        <v>497</v>
      </c>
      <c r="Q124" s="230" t="s">
        <v>174</v>
      </c>
      <c r="R124" s="237" t="s">
        <v>724</v>
      </c>
      <c r="S124" s="3" t="s">
        <v>175</v>
      </c>
      <c r="T124" s="291">
        <v>2879.6</v>
      </c>
      <c r="U124" s="232">
        <v>1.5</v>
      </c>
      <c r="V124" s="296">
        <v>89027.5</v>
      </c>
      <c r="W124" s="230" t="s">
        <v>50</v>
      </c>
      <c r="X124" s="325">
        <v>71222000</v>
      </c>
      <c r="Y124" s="4">
        <v>43082</v>
      </c>
      <c r="Z124" s="226" t="s">
        <v>56</v>
      </c>
      <c r="AA124" s="6" t="s">
        <v>522</v>
      </c>
      <c r="AB124" s="6" t="s">
        <v>475</v>
      </c>
      <c r="AC124" s="6"/>
      <c r="AD124" s="326" t="s">
        <v>725</v>
      </c>
    </row>
    <row r="125" spans="2:30" s="27" customFormat="1" ht="63.75" x14ac:dyDescent="0.25">
      <c r="B125" s="282">
        <v>25</v>
      </c>
      <c r="C125" s="3" t="s">
        <v>726</v>
      </c>
      <c r="D125" s="221" t="s">
        <v>727</v>
      </c>
      <c r="E125" s="4">
        <v>42850</v>
      </c>
      <c r="F125" s="4">
        <v>42871</v>
      </c>
      <c r="G125" s="222">
        <v>42825</v>
      </c>
      <c r="H125" s="29" t="s">
        <v>42</v>
      </c>
      <c r="I125" s="327">
        <v>42521</v>
      </c>
      <c r="J125" s="327">
        <v>42753</v>
      </c>
      <c r="K125" s="3" t="s">
        <v>535</v>
      </c>
      <c r="L125" s="5" t="s">
        <v>68</v>
      </c>
      <c r="M125" s="29" t="s">
        <v>728</v>
      </c>
      <c r="N125" s="5" t="s">
        <v>729</v>
      </c>
      <c r="O125" s="29" t="s">
        <v>730</v>
      </c>
      <c r="P125" s="29" t="s">
        <v>731</v>
      </c>
      <c r="Q125" s="5" t="s">
        <v>58</v>
      </c>
      <c r="R125" s="328">
        <v>33</v>
      </c>
      <c r="S125" s="5" t="s">
        <v>732</v>
      </c>
      <c r="T125" s="312">
        <v>97.6</v>
      </c>
      <c r="U125" s="328">
        <v>3</v>
      </c>
      <c r="V125" s="246">
        <v>675.14</v>
      </c>
      <c r="W125" s="328" t="s">
        <v>45</v>
      </c>
      <c r="X125" s="312">
        <v>1864700</v>
      </c>
      <c r="Y125" s="29" t="s">
        <v>733</v>
      </c>
      <c r="Z125" s="226" t="s">
        <v>47</v>
      </c>
      <c r="AA125" s="5" t="s">
        <v>522</v>
      </c>
      <c r="AB125" s="6" t="s">
        <v>476</v>
      </c>
      <c r="AC125" s="6" t="s">
        <v>1300</v>
      </c>
      <c r="AD125" s="243" t="s">
        <v>734</v>
      </c>
    </row>
    <row r="126" spans="2:30" s="27" customFormat="1" ht="63.75" x14ac:dyDescent="0.25">
      <c r="B126" s="282">
        <v>26</v>
      </c>
      <c r="C126" s="3" t="s">
        <v>726</v>
      </c>
      <c r="D126" s="221" t="s">
        <v>727</v>
      </c>
      <c r="E126" s="4">
        <v>42850</v>
      </c>
      <c r="F126" s="4">
        <v>42871</v>
      </c>
      <c r="G126" s="222">
        <v>42783</v>
      </c>
      <c r="H126" s="29" t="s">
        <v>42</v>
      </c>
      <c r="I126" s="327">
        <v>42521</v>
      </c>
      <c r="J126" s="327">
        <v>42753</v>
      </c>
      <c r="K126" s="289" t="s">
        <v>43</v>
      </c>
      <c r="L126" s="5" t="s">
        <v>68</v>
      </c>
      <c r="M126" s="29" t="s">
        <v>728</v>
      </c>
      <c r="N126" s="5" t="s">
        <v>729</v>
      </c>
      <c r="O126" s="29" t="s">
        <v>730</v>
      </c>
      <c r="P126" s="29" t="s">
        <v>731</v>
      </c>
      <c r="Q126" s="5" t="s">
        <v>58</v>
      </c>
      <c r="R126" s="328">
        <v>33</v>
      </c>
      <c r="S126" s="5" t="s">
        <v>732</v>
      </c>
      <c r="T126" s="312">
        <v>97.6</v>
      </c>
      <c r="U126" s="328">
        <v>15</v>
      </c>
      <c r="V126" s="312">
        <v>3377.79</v>
      </c>
      <c r="W126" s="328" t="s">
        <v>45</v>
      </c>
      <c r="X126" s="312">
        <v>1864700</v>
      </c>
      <c r="Y126" s="29" t="s">
        <v>733</v>
      </c>
      <c r="Z126" s="226" t="s">
        <v>47</v>
      </c>
      <c r="AA126" s="5" t="s">
        <v>522</v>
      </c>
      <c r="AB126" s="6" t="s">
        <v>476</v>
      </c>
      <c r="AC126" s="6" t="s">
        <v>1300</v>
      </c>
      <c r="AD126" s="243" t="s">
        <v>734</v>
      </c>
    </row>
    <row r="127" spans="2:30" s="27" customFormat="1" ht="63.75" x14ac:dyDescent="0.25">
      <c r="B127" s="282">
        <v>27</v>
      </c>
      <c r="C127" s="29" t="s">
        <v>735</v>
      </c>
      <c r="D127" s="288" t="s">
        <v>736</v>
      </c>
      <c r="E127" s="295">
        <v>42838</v>
      </c>
      <c r="F127" s="4">
        <v>42871</v>
      </c>
      <c r="G127" s="4" t="s">
        <v>42</v>
      </c>
      <c r="H127" s="4" t="s">
        <v>42</v>
      </c>
      <c r="I127" s="4" t="s">
        <v>42</v>
      </c>
      <c r="J127" s="283" t="s">
        <v>42</v>
      </c>
      <c r="K127" s="3" t="s">
        <v>535</v>
      </c>
      <c r="L127" s="230" t="s">
        <v>49</v>
      </c>
      <c r="M127" s="229" t="s">
        <v>97</v>
      </c>
      <c r="N127" s="230" t="s">
        <v>737</v>
      </c>
      <c r="O127" s="230" t="s">
        <v>738</v>
      </c>
      <c r="P127" s="289" t="s">
        <v>497</v>
      </c>
      <c r="Q127" s="6" t="s">
        <v>739</v>
      </c>
      <c r="R127" s="232">
        <v>33</v>
      </c>
      <c r="S127" s="230" t="s">
        <v>98</v>
      </c>
      <c r="T127" s="291">
        <v>194</v>
      </c>
      <c r="U127" s="238">
        <v>5</v>
      </c>
      <c r="V127" s="329">
        <v>12941.66</v>
      </c>
      <c r="W127" s="230" t="s">
        <v>50</v>
      </c>
      <c r="X127" s="293">
        <v>3106000</v>
      </c>
      <c r="Y127" s="3" t="s">
        <v>46</v>
      </c>
      <c r="Z127" s="226" t="s">
        <v>56</v>
      </c>
      <c r="AA127" s="6" t="s">
        <v>522</v>
      </c>
      <c r="AB127" s="6" t="s">
        <v>476</v>
      </c>
      <c r="AC127" s="6" t="s">
        <v>1300</v>
      </c>
      <c r="AD127" s="326" t="s">
        <v>740</v>
      </c>
    </row>
    <row r="128" spans="2:30" s="27" customFormat="1" ht="64.5" x14ac:dyDescent="0.25">
      <c r="B128" s="282">
        <v>28</v>
      </c>
      <c r="C128" s="29" t="s">
        <v>741</v>
      </c>
      <c r="D128" s="288" t="s">
        <v>742</v>
      </c>
      <c r="E128" s="295">
        <v>42843</v>
      </c>
      <c r="F128" s="4">
        <v>42871</v>
      </c>
      <c r="G128" s="4">
        <v>42835</v>
      </c>
      <c r="H128" s="228" t="s">
        <v>42</v>
      </c>
      <c r="I128" s="4">
        <v>42794</v>
      </c>
      <c r="J128" s="283" t="s">
        <v>42</v>
      </c>
      <c r="K128" s="3" t="s">
        <v>743</v>
      </c>
      <c r="L128" s="226" t="s">
        <v>49</v>
      </c>
      <c r="M128" s="229" t="s">
        <v>744</v>
      </c>
      <c r="N128" s="3" t="s">
        <v>745</v>
      </c>
      <c r="O128" s="230" t="s">
        <v>746</v>
      </c>
      <c r="P128" s="289" t="s">
        <v>497</v>
      </c>
      <c r="Q128" s="6" t="s">
        <v>739</v>
      </c>
      <c r="R128" s="237" t="s">
        <v>747</v>
      </c>
      <c r="S128" s="3" t="s">
        <v>748</v>
      </c>
      <c r="T128" s="291">
        <v>434.7</v>
      </c>
      <c r="U128" s="238">
        <v>10</v>
      </c>
      <c r="V128" s="296">
        <v>55030.83</v>
      </c>
      <c r="W128" s="230" t="s">
        <v>74</v>
      </c>
      <c r="X128" s="234">
        <v>6603700</v>
      </c>
      <c r="Y128" s="4">
        <v>43929</v>
      </c>
      <c r="Z128" s="226" t="s">
        <v>56</v>
      </c>
      <c r="AA128" s="6" t="s">
        <v>522</v>
      </c>
      <c r="AB128" s="6" t="s">
        <v>476</v>
      </c>
      <c r="AC128" s="6" t="s">
        <v>1300</v>
      </c>
      <c r="AD128" s="294" t="s">
        <v>749</v>
      </c>
    </row>
    <row r="129" spans="2:30" s="27" customFormat="1" ht="63.75" x14ac:dyDescent="0.25">
      <c r="B129" s="282">
        <v>29</v>
      </c>
      <c r="C129" s="29" t="s">
        <v>750</v>
      </c>
      <c r="D129" s="288" t="s">
        <v>751</v>
      </c>
      <c r="E129" s="4">
        <v>42850</v>
      </c>
      <c r="F129" s="4">
        <v>42871</v>
      </c>
      <c r="G129" s="4">
        <v>42748</v>
      </c>
      <c r="H129" s="4">
        <v>42825</v>
      </c>
      <c r="I129" s="283">
        <v>42735</v>
      </c>
      <c r="J129" s="283" t="s">
        <v>42</v>
      </c>
      <c r="K129" s="230" t="s">
        <v>752</v>
      </c>
      <c r="L129" s="230" t="s">
        <v>49</v>
      </c>
      <c r="M129" s="229" t="s">
        <v>97</v>
      </c>
      <c r="N129" s="230" t="s">
        <v>753</v>
      </c>
      <c r="O129" s="230" t="s">
        <v>626</v>
      </c>
      <c r="P129" s="289" t="s">
        <v>497</v>
      </c>
      <c r="Q129" s="230" t="s">
        <v>627</v>
      </c>
      <c r="R129" s="290" t="s">
        <v>80</v>
      </c>
      <c r="S129" s="284" t="s">
        <v>53</v>
      </c>
      <c r="T129" s="330">
        <v>47.2</v>
      </c>
      <c r="U129" s="232">
        <v>3</v>
      </c>
      <c r="V129" s="323">
        <v>1928.85</v>
      </c>
      <c r="W129" s="230" t="s">
        <v>50</v>
      </c>
      <c r="X129" s="293">
        <v>771540</v>
      </c>
      <c r="Y129" s="3" t="s">
        <v>46</v>
      </c>
      <c r="Z129" s="226" t="s">
        <v>56</v>
      </c>
      <c r="AA129" s="6" t="s">
        <v>522</v>
      </c>
      <c r="AB129" s="6" t="s">
        <v>476</v>
      </c>
      <c r="AC129" s="6" t="s">
        <v>1300</v>
      </c>
      <c r="AD129" s="294"/>
    </row>
    <row r="130" spans="2:30" s="27" customFormat="1" ht="63.75" x14ac:dyDescent="0.25">
      <c r="B130" s="282">
        <v>30</v>
      </c>
      <c r="C130" s="29" t="s">
        <v>750</v>
      </c>
      <c r="D130" s="288" t="s">
        <v>751</v>
      </c>
      <c r="E130" s="4">
        <v>42850</v>
      </c>
      <c r="F130" s="4">
        <v>42871</v>
      </c>
      <c r="G130" s="4">
        <v>42748</v>
      </c>
      <c r="H130" s="4">
        <v>42825</v>
      </c>
      <c r="I130" s="283">
        <v>42735</v>
      </c>
      <c r="J130" s="283" t="s">
        <v>42</v>
      </c>
      <c r="K130" s="230" t="s">
        <v>752</v>
      </c>
      <c r="L130" s="230" t="s">
        <v>49</v>
      </c>
      <c r="M130" s="229" t="s">
        <v>97</v>
      </c>
      <c r="N130" s="230" t="s">
        <v>753</v>
      </c>
      <c r="O130" s="230" t="s">
        <v>626</v>
      </c>
      <c r="P130" s="289" t="s">
        <v>497</v>
      </c>
      <c r="Q130" s="230" t="s">
        <v>627</v>
      </c>
      <c r="R130" s="290" t="s">
        <v>80</v>
      </c>
      <c r="S130" s="284" t="s">
        <v>53</v>
      </c>
      <c r="T130" s="330">
        <v>32</v>
      </c>
      <c r="U130" s="232">
        <v>3</v>
      </c>
      <c r="V130" s="323">
        <v>1307.7</v>
      </c>
      <c r="W130" s="230" t="s">
        <v>50</v>
      </c>
      <c r="X130" s="293">
        <v>523080</v>
      </c>
      <c r="Y130" s="3" t="s">
        <v>46</v>
      </c>
      <c r="Z130" s="226" t="s">
        <v>56</v>
      </c>
      <c r="AA130" s="6" t="s">
        <v>522</v>
      </c>
      <c r="AB130" s="6" t="s">
        <v>476</v>
      </c>
      <c r="AC130" s="6" t="s">
        <v>1300</v>
      </c>
      <c r="AD130" s="294"/>
    </row>
    <row r="131" spans="2:30" s="27" customFormat="1" ht="63.75" x14ac:dyDescent="0.25">
      <c r="B131" s="282">
        <v>31</v>
      </c>
      <c r="C131" s="29" t="s">
        <v>750</v>
      </c>
      <c r="D131" s="288" t="s">
        <v>751</v>
      </c>
      <c r="E131" s="4">
        <v>42850</v>
      </c>
      <c r="F131" s="4">
        <v>42871</v>
      </c>
      <c r="G131" s="4">
        <v>42774</v>
      </c>
      <c r="H131" s="4">
        <v>42825</v>
      </c>
      <c r="I131" s="4">
        <v>42766</v>
      </c>
      <c r="J131" s="283" t="s">
        <v>42</v>
      </c>
      <c r="K131" s="230" t="s">
        <v>752</v>
      </c>
      <c r="L131" s="230" t="s">
        <v>49</v>
      </c>
      <c r="M131" s="229" t="s">
        <v>97</v>
      </c>
      <c r="N131" s="3" t="s">
        <v>754</v>
      </c>
      <c r="O131" s="230" t="s">
        <v>755</v>
      </c>
      <c r="P131" s="289" t="s">
        <v>497</v>
      </c>
      <c r="Q131" s="6" t="s">
        <v>739</v>
      </c>
      <c r="R131" s="290">
        <v>29</v>
      </c>
      <c r="S131" s="6" t="s">
        <v>262</v>
      </c>
      <c r="T131" s="291">
        <v>32.5</v>
      </c>
      <c r="U131" s="232" t="s">
        <v>71</v>
      </c>
      <c r="V131" s="296">
        <v>3589.03</v>
      </c>
      <c r="W131" s="230" t="s">
        <v>50</v>
      </c>
      <c r="X131" s="234">
        <v>1410400</v>
      </c>
      <c r="Y131" s="3" t="s">
        <v>46</v>
      </c>
      <c r="Z131" s="226" t="s">
        <v>56</v>
      </c>
      <c r="AA131" s="6" t="s">
        <v>522</v>
      </c>
      <c r="AB131" s="6" t="s">
        <v>476</v>
      </c>
      <c r="AC131" s="6" t="s">
        <v>1300</v>
      </c>
      <c r="AD131" s="294"/>
    </row>
    <row r="132" spans="2:30" s="27" customFormat="1" ht="102" x14ac:dyDescent="0.25">
      <c r="B132" s="282">
        <v>32</v>
      </c>
      <c r="C132" s="29"/>
      <c r="D132" s="221" t="s">
        <v>756</v>
      </c>
      <c r="E132" s="295">
        <v>42837</v>
      </c>
      <c r="F132" s="4">
        <v>42871</v>
      </c>
      <c r="G132" s="295">
        <v>42452</v>
      </c>
      <c r="H132" s="29" t="s">
        <v>42</v>
      </c>
      <c r="I132" s="295">
        <v>42093</v>
      </c>
      <c r="J132" s="283" t="s">
        <v>42</v>
      </c>
      <c r="K132" s="29" t="s">
        <v>752</v>
      </c>
      <c r="L132" s="5" t="s">
        <v>60</v>
      </c>
      <c r="M132" s="29" t="s">
        <v>380</v>
      </c>
      <c r="N132" s="29" t="s">
        <v>757</v>
      </c>
      <c r="O132" s="29" t="s">
        <v>758</v>
      </c>
      <c r="P132" s="29" t="s">
        <v>759</v>
      </c>
      <c r="Q132" s="29" t="s">
        <v>760</v>
      </c>
      <c r="R132" s="29" t="s">
        <v>80</v>
      </c>
      <c r="S132" s="284" t="s">
        <v>53</v>
      </c>
      <c r="T132" s="311">
        <v>466</v>
      </c>
      <c r="U132" s="29">
        <v>3</v>
      </c>
      <c r="V132" s="311">
        <v>201.32</v>
      </c>
      <c r="W132" s="29" t="s">
        <v>761</v>
      </c>
      <c r="X132" s="311">
        <v>9663246.2799999993</v>
      </c>
      <c r="Y132" s="3" t="s">
        <v>46</v>
      </c>
      <c r="Z132" s="29" t="s">
        <v>47</v>
      </c>
      <c r="AA132" s="29" t="s">
        <v>666</v>
      </c>
      <c r="AB132" s="6" t="s">
        <v>476</v>
      </c>
      <c r="AC132" s="6" t="s">
        <v>1300</v>
      </c>
      <c r="AD132" s="331" t="s">
        <v>762</v>
      </c>
    </row>
    <row r="133" spans="2:30" s="27" customFormat="1" ht="153" x14ac:dyDescent="0.25">
      <c r="B133" s="282">
        <v>33</v>
      </c>
      <c r="C133" s="29" t="s">
        <v>763</v>
      </c>
      <c r="D133" s="288" t="s">
        <v>764</v>
      </c>
      <c r="E133" s="295">
        <v>42838</v>
      </c>
      <c r="F133" s="4">
        <v>42871</v>
      </c>
      <c r="G133" s="4">
        <v>42724</v>
      </c>
      <c r="H133" s="4">
        <v>42759</v>
      </c>
      <c r="I133" s="4">
        <v>42704</v>
      </c>
      <c r="J133" s="283" t="s">
        <v>42</v>
      </c>
      <c r="K133" s="3" t="s">
        <v>551</v>
      </c>
      <c r="L133" s="226" t="s">
        <v>49</v>
      </c>
      <c r="M133" s="229" t="s">
        <v>765</v>
      </c>
      <c r="N133" s="3" t="s">
        <v>766</v>
      </c>
      <c r="O133" s="230" t="s">
        <v>767</v>
      </c>
      <c r="P133" s="289" t="s">
        <v>497</v>
      </c>
      <c r="Q133" s="284" t="s">
        <v>48</v>
      </c>
      <c r="R133" s="237" t="s">
        <v>768</v>
      </c>
      <c r="S133" s="3" t="s">
        <v>769</v>
      </c>
      <c r="T133" s="291">
        <v>85.6</v>
      </c>
      <c r="U133" s="238">
        <v>4</v>
      </c>
      <c r="V133" s="296">
        <v>3780</v>
      </c>
      <c r="W133" s="230" t="s">
        <v>770</v>
      </c>
      <c r="X133" s="234">
        <v>1134000</v>
      </c>
      <c r="Y133" s="3" t="s">
        <v>46</v>
      </c>
      <c r="Z133" s="226" t="s">
        <v>56</v>
      </c>
      <c r="AA133" s="6" t="s">
        <v>522</v>
      </c>
      <c r="AB133" s="6" t="s">
        <v>476</v>
      </c>
      <c r="AC133" s="6" t="s">
        <v>1300</v>
      </c>
      <c r="AD133" s="294"/>
    </row>
    <row r="134" spans="2:30" s="27" customFormat="1" ht="102" x14ac:dyDescent="0.25">
      <c r="B134" s="282">
        <v>34</v>
      </c>
      <c r="C134" s="29" t="s">
        <v>771</v>
      </c>
      <c r="D134" s="288" t="s">
        <v>772</v>
      </c>
      <c r="E134" s="295">
        <v>42838</v>
      </c>
      <c r="F134" s="4">
        <v>42871</v>
      </c>
      <c r="G134" s="4">
        <v>42768</v>
      </c>
      <c r="H134" s="4">
        <v>42815</v>
      </c>
      <c r="I134" s="4">
        <v>43100</v>
      </c>
      <c r="J134" s="228" t="s">
        <v>42</v>
      </c>
      <c r="K134" s="3" t="s">
        <v>752</v>
      </c>
      <c r="L134" s="226" t="s">
        <v>49</v>
      </c>
      <c r="M134" s="226" t="s">
        <v>773</v>
      </c>
      <c r="N134" s="3" t="s">
        <v>774</v>
      </c>
      <c r="O134" s="230" t="s">
        <v>775</v>
      </c>
      <c r="P134" s="289" t="s">
        <v>497</v>
      </c>
      <c r="Q134" s="284" t="s">
        <v>48</v>
      </c>
      <c r="R134" s="237" t="s">
        <v>776</v>
      </c>
      <c r="S134" s="3" t="s">
        <v>777</v>
      </c>
      <c r="T134" s="291">
        <v>32.5</v>
      </c>
      <c r="U134" s="238">
        <v>4</v>
      </c>
      <c r="V134" s="296">
        <v>2207.5</v>
      </c>
      <c r="W134" s="230" t="s">
        <v>74</v>
      </c>
      <c r="X134" s="234">
        <v>662248.75</v>
      </c>
      <c r="Y134" s="3" t="s">
        <v>46</v>
      </c>
      <c r="Z134" s="3" t="s">
        <v>47</v>
      </c>
      <c r="AA134" s="6" t="s">
        <v>522</v>
      </c>
      <c r="AB134" s="6" t="s">
        <v>476</v>
      </c>
      <c r="AC134" s="6" t="s">
        <v>1300</v>
      </c>
      <c r="AD134" s="294"/>
    </row>
    <row r="135" spans="2:30" s="27" customFormat="1" ht="63.75" x14ac:dyDescent="0.25">
      <c r="B135" s="282">
        <v>35</v>
      </c>
      <c r="C135" s="3" t="s">
        <v>778</v>
      </c>
      <c r="D135" s="221" t="s">
        <v>779</v>
      </c>
      <c r="E135" s="4">
        <v>42851</v>
      </c>
      <c r="F135" s="4">
        <v>42871</v>
      </c>
      <c r="G135" s="297">
        <v>42755</v>
      </c>
      <c r="H135" s="297">
        <v>42816</v>
      </c>
      <c r="I135" s="222">
        <v>42674</v>
      </c>
      <c r="J135" s="283" t="s">
        <v>42</v>
      </c>
      <c r="K135" s="6" t="s">
        <v>551</v>
      </c>
      <c r="L135" s="6" t="s">
        <v>76</v>
      </c>
      <c r="M135" s="284" t="s">
        <v>51</v>
      </c>
      <c r="N135" s="6" t="s">
        <v>780</v>
      </c>
      <c r="O135" s="6" t="s">
        <v>781</v>
      </c>
      <c r="P135" s="289" t="s">
        <v>497</v>
      </c>
      <c r="Q135" s="284" t="s">
        <v>48</v>
      </c>
      <c r="R135" s="332" t="s">
        <v>81</v>
      </c>
      <c r="S135" s="5" t="s">
        <v>344</v>
      </c>
      <c r="T135" s="314">
        <v>17.8</v>
      </c>
      <c r="U135" s="315">
        <v>5</v>
      </c>
      <c r="V135" s="316">
        <v>1352.08</v>
      </c>
      <c r="W135" s="6" t="s">
        <v>50</v>
      </c>
      <c r="X135" s="316">
        <v>324500</v>
      </c>
      <c r="Y135" s="3" t="s">
        <v>46</v>
      </c>
      <c r="Z135" s="6" t="s">
        <v>47</v>
      </c>
      <c r="AA135" s="6" t="s">
        <v>522</v>
      </c>
      <c r="AB135" s="6" t="s">
        <v>476</v>
      </c>
      <c r="AC135" s="6" t="s">
        <v>1300</v>
      </c>
      <c r="AD135" s="243"/>
    </row>
    <row r="136" spans="2:30" s="27" customFormat="1" ht="102" x14ac:dyDescent="0.25">
      <c r="B136" s="282">
        <v>36</v>
      </c>
      <c r="C136" s="29" t="s">
        <v>771</v>
      </c>
      <c r="D136" s="288" t="s">
        <v>772</v>
      </c>
      <c r="E136" s="295">
        <v>42838</v>
      </c>
      <c r="F136" s="4">
        <v>42871</v>
      </c>
      <c r="G136" s="4">
        <v>42766</v>
      </c>
      <c r="H136" s="4">
        <v>42815</v>
      </c>
      <c r="I136" s="4">
        <v>43100</v>
      </c>
      <c r="J136" s="228" t="s">
        <v>42</v>
      </c>
      <c r="K136" s="3" t="s">
        <v>752</v>
      </c>
      <c r="L136" s="226" t="s">
        <v>49</v>
      </c>
      <c r="M136" s="226" t="s">
        <v>773</v>
      </c>
      <c r="N136" s="3" t="s">
        <v>782</v>
      </c>
      <c r="O136" s="230" t="s">
        <v>775</v>
      </c>
      <c r="P136" s="289" t="s">
        <v>497</v>
      </c>
      <c r="Q136" s="284" t="s">
        <v>48</v>
      </c>
      <c r="R136" s="237" t="s">
        <v>783</v>
      </c>
      <c r="S136" s="3" t="s">
        <v>784</v>
      </c>
      <c r="T136" s="291">
        <v>2</v>
      </c>
      <c r="U136" s="238">
        <v>9</v>
      </c>
      <c r="V136" s="296">
        <v>432.75</v>
      </c>
      <c r="W136" s="230" t="s">
        <v>74</v>
      </c>
      <c r="X136" s="234">
        <v>57700</v>
      </c>
      <c r="Y136" s="3" t="s">
        <v>46</v>
      </c>
      <c r="Z136" s="3" t="s">
        <v>47</v>
      </c>
      <c r="AA136" s="6" t="s">
        <v>522</v>
      </c>
      <c r="AB136" s="6" t="s">
        <v>476</v>
      </c>
      <c r="AC136" s="6" t="s">
        <v>1300</v>
      </c>
      <c r="AD136" s="294"/>
    </row>
    <row r="137" spans="2:30" s="27" customFormat="1" ht="63.75" x14ac:dyDescent="0.25">
      <c r="B137" s="282">
        <v>37</v>
      </c>
      <c r="C137" s="29"/>
      <c r="D137" s="29" t="s">
        <v>785</v>
      </c>
      <c r="E137" s="295">
        <v>42836</v>
      </c>
      <c r="F137" s="4">
        <v>42871</v>
      </c>
      <c r="G137" s="295">
        <v>42775</v>
      </c>
      <c r="H137" s="295">
        <v>42794</v>
      </c>
      <c r="I137" s="283">
        <v>42735</v>
      </c>
      <c r="J137" s="283" t="s">
        <v>42</v>
      </c>
      <c r="K137" s="29" t="s">
        <v>752</v>
      </c>
      <c r="L137" s="29" t="s">
        <v>49</v>
      </c>
      <c r="M137" s="29" t="s">
        <v>786</v>
      </c>
      <c r="N137" s="29" t="s">
        <v>787</v>
      </c>
      <c r="O137" s="29" t="s">
        <v>788</v>
      </c>
      <c r="P137" s="289" t="s">
        <v>497</v>
      </c>
      <c r="Q137" s="5" t="s">
        <v>58</v>
      </c>
      <c r="R137" s="333" t="s">
        <v>59</v>
      </c>
      <c r="S137" s="6" t="s">
        <v>673</v>
      </c>
      <c r="T137" s="312">
        <v>310.45</v>
      </c>
      <c r="U137" s="328">
        <v>10</v>
      </c>
      <c r="V137" s="312">
        <v>37300</v>
      </c>
      <c r="W137" s="328" t="s">
        <v>50</v>
      </c>
      <c r="X137" s="312">
        <v>4476000</v>
      </c>
      <c r="Y137" s="3" t="s">
        <v>46</v>
      </c>
      <c r="Z137" s="226" t="s">
        <v>56</v>
      </c>
      <c r="AA137" s="6" t="s">
        <v>522</v>
      </c>
      <c r="AB137" s="6" t="s">
        <v>476</v>
      </c>
      <c r="AC137" s="6" t="s">
        <v>1300</v>
      </c>
      <c r="AD137" s="331" t="s">
        <v>617</v>
      </c>
    </row>
    <row r="138" spans="2:30" s="27" customFormat="1" ht="114.75" x14ac:dyDescent="0.25">
      <c r="B138" s="282">
        <v>38</v>
      </c>
      <c r="C138" s="289" t="s">
        <v>789</v>
      </c>
      <c r="D138" s="334" t="s">
        <v>790</v>
      </c>
      <c r="E138" s="335">
        <v>42853</v>
      </c>
      <c r="F138" s="4">
        <v>42871</v>
      </c>
      <c r="G138" s="283">
        <v>42725</v>
      </c>
      <c r="H138" s="283">
        <v>42741</v>
      </c>
      <c r="I138" s="222">
        <v>42674</v>
      </c>
      <c r="J138" s="283" t="s">
        <v>42</v>
      </c>
      <c r="K138" s="289" t="s">
        <v>551</v>
      </c>
      <c r="L138" s="284" t="s">
        <v>78</v>
      </c>
      <c r="M138" s="284" t="s">
        <v>103</v>
      </c>
      <c r="N138" s="284" t="s">
        <v>791</v>
      </c>
      <c r="O138" s="284" t="s">
        <v>792</v>
      </c>
      <c r="P138" s="284" t="s">
        <v>793</v>
      </c>
      <c r="Q138" s="284" t="s">
        <v>48</v>
      </c>
      <c r="R138" s="336" t="s">
        <v>104</v>
      </c>
      <c r="S138" s="336" t="s">
        <v>794</v>
      </c>
      <c r="T138" s="337">
        <v>109.2</v>
      </c>
      <c r="U138" s="338">
        <v>15</v>
      </c>
      <c r="V138" s="339">
        <v>6988.86</v>
      </c>
      <c r="W138" s="284" t="s">
        <v>45</v>
      </c>
      <c r="X138" s="340">
        <v>2181800</v>
      </c>
      <c r="Y138" s="3" t="s">
        <v>46</v>
      </c>
      <c r="Z138" s="226" t="s">
        <v>56</v>
      </c>
      <c r="AA138" s="6" t="s">
        <v>522</v>
      </c>
      <c r="AB138" s="6" t="s">
        <v>476</v>
      </c>
      <c r="AC138" s="6" t="s">
        <v>1300</v>
      </c>
      <c r="AD138" s="341" t="s">
        <v>795</v>
      </c>
    </row>
    <row r="139" spans="2:30" s="27" customFormat="1" ht="102" x14ac:dyDescent="0.25">
      <c r="B139" s="282">
        <v>39</v>
      </c>
      <c r="C139" s="29" t="s">
        <v>771</v>
      </c>
      <c r="D139" s="288" t="s">
        <v>772</v>
      </c>
      <c r="E139" s="295">
        <v>42838</v>
      </c>
      <c r="F139" s="4">
        <v>42871</v>
      </c>
      <c r="G139" s="4">
        <v>42768</v>
      </c>
      <c r="H139" s="4">
        <v>42815</v>
      </c>
      <c r="I139" s="4">
        <v>43100</v>
      </c>
      <c r="J139" s="228" t="s">
        <v>42</v>
      </c>
      <c r="K139" s="3" t="s">
        <v>752</v>
      </c>
      <c r="L139" s="226" t="s">
        <v>49</v>
      </c>
      <c r="M139" s="226" t="s">
        <v>773</v>
      </c>
      <c r="N139" s="3" t="s">
        <v>796</v>
      </c>
      <c r="O139" s="230" t="s">
        <v>775</v>
      </c>
      <c r="P139" s="289" t="s">
        <v>497</v>
      </c>
      <c r="Q139" s="284" t="s">
        <v>48</v>
      </c>
      <c r="R139" s="237" t="s">
        <v>96</v>
      </c>
      <c r="S139" s="3" t="s">
        <v>401</v>
      </c>
      <c r="T139" s="291">
        <v>31.6</v>
      </c>
      <c r="U139" s="238">
        <v>15</v>
      </c>
      <c r="V139" s="296">
        <v>550.4</v>
      </c>
      <c r="W139" s="230" t="s">
        <v>761</v>
      </c>
      <c r="X139" s="234">
        <v>16719.3</v>
      </c>
      <c r="Y139" s="3" t="s">
        <v>46</v>
      </c>
      <c r="Z139" s="3" t="s">
        <v>47</v>
      </c>
      <c r="AA139" s="6" t="s">
        <v>522</v>
      </c>
      <c r="AB139" s="6" t="s">
        <v>476</v>
      </c>
      <c r="AC139" s="6" t="s">
        <v>1300</v>
      </c>
      <c r="AD139" s="294" t="s">
        <v>797</v>
      </c>
    </row>
    <row r="140" spans="2:30" s="27" customFormat="1" ht="63.75" x14ac:dyDescent="0.25">
      <c r="B140" s="282">
        <v>40</v>
      </c>
      <c r="C140" s="272" t="s">
        <v>798</v>
      </c>
      <c r="D140" s="342" t="s">
        <v>799</v>
      </c>
      <c r="E140" s="4">
        <v>42849</v>
      </c>
      <c r="F140" s="4">
        <v>42871</v>
      </c>
      <c r="G140" s="343">
        <v>42775</v>
      </c>
      <c r="H140" s="343">
        <v>42825</v>
      </c>
      <c r="I140" s="283">
        <v>42735</v>
      </c>
      <c r="J140" s="283" t="s">
        <v>42</v>
      </c>
      <c r="K140" s="272" t="s">
        <v>551</v>
      </c>
      <c r="L140" s="204" t="s">
        <v>70</v>
      </c>
      <c r="M140" s="204" t="s">
        <v>220</v>
      </c>
      <c r="N140" s="204" t="s">
        <v>800</v>
      </c>
      <c r="O140" s="204" t="s">
        <v>801</v>
      </c>
      <c r="P140" s="272" t="s">
        <v>802</v>
      </c>
      <c r="Q140" s="6" t="s">
        <v>739</v>
      </c>
      <c r="R140" s="344" t="s">
        <v>96</v>
      </c>
      <c r="S140" s="204" t="s">
        <v>803</v>
      </c>
      <c r="T140" s="205">
        <v>74.28</v>
      </c>
      <c r="U140" s="345">
        <v>15</v>
      </c>
      <c r="V140" s="346">
        <v>3089.94</v>
      </c>
      <c r="W140" s="204" t="s">
        <v>45</v>
      </c>
      <c r="X140" s="347">
        <v>1500670</v>
      </c>
      <c r="Y140" s="3" t="s">
        <v>46</v>
      </c>
      <c r="Z140" s="38" t="s">
        <v>47</v>
      </c>
      <c r="AA140" s="204" t="s">
        <v>522</v>
      </c>
      <c r="AB140" s="6" t="s">
        <v>476</v>
      </c>
      <c r="AC140" s="6" t="s">
        <v>1300</v>
      </c>
      <c r="AD140" s="348"/>
    </row>
    <row r="141" spans="2:30" s="27" customFormat="1" ht="102" x14ac:dyDescent="0.25">
      <c r="B141" s="282">
        <v>41</v>
      </c>
      <c r="C141" s="29" t="s">
        <v>771</v>
      </c>
      <c r="D141" s="288" t="s">
        <v>772</v>
      </c>
      <c r="E141" s="295">
        <v>42838</v>
      </c>
      <c r="F141" s="4">
        <v>42871</v>
      </c>
      <c r="G141" s="4">
        <v>42775</v>
      </c>
      <c r="H141" s="4">
        <v>42815</v>
      </c>
      <c r="I141" s="4">
        <v>42766</v>
      </c>
      <c r="J141" s="228" t="s">
        <v>42</v>
      </c>
      <c r="K141" s="3" t="s">
        <v>752</v>
      </c>
      <c r="L141" s="226" t="s">
        <v>49</v>
      </c>
      <c r="M141" s="226" t="s">
        <v>773</v>
      </c>
      <c r="N141" s="3" t="s">
        <v>804</v>
      </c>
      <c r="O141" s="230" t="s">
        <v>775</v>
      </c>
      <c r="P141" s="289" t="s">
        <v>497</v>
      </c>
      <c r="Q141" s="284" t="s">
        <v>48</v>
      </c>
      <c r="R141" s="237" t="s">
        <v>407</v>
      </c>
      <c r="S141" s="3" t="s">
        <v>805</v>
      </c>
      <c r="T141" s="291">
        <v>17.5</v>
      </c>
      <c r="U141" s="238">
        <v>18</v>
      </c>
      <c r="V141" s="296">
        <v>6724.94</v>
      </c>
      <c r="W141" s="230" t="s">
        <v>74</v>
      </c>
      <c r="X141" s="234">
        <v>89665.8</v>
      </c>
      <c r="Y141" s="3" t="s">
        <v>46</v>
      </c>
      <c r="Z141" s="3" t="s">
        <v>47</v>
      </c>
      <c r="AA141" s="6" t="s">
        <v>522</v>
      </c>
      <c r="AB141" s="6" t="s">
        <v>476</v>
      </c>
      <c r="AC141" s="6" t="s">
        <v>1300</v>
      </c>
      <c r="AD141" s="294"/>
    </row>
    <row r="142" spans="2:30" s="27" customFormat="1" ht="89.25" x14ac:dyDescent="0.25">
      <c r="B142" s="282">
        <v>42</v>
      </c>
      <c r="C142" s="3" t="s">
        <v>806</v>
      </c>
      <c r="D142" s="221" t="s">
        <v>807</v>
      </c>
      <c r="E142" s="4">
        <v>42852</v>
      </c>
      <c r="F142" s="4">
        <v>42871</v>
      </c>
      <c r="G142" s="4" t="s">
        <v>42</v>
      </c>
      <c r="H142" s="222">
        <v>42690</v>
      </c>
      <c r="I142" s="283">
        <v>42735</v>
      </c>
      <c r="J142" s="283" t="s">
        <v>42</v>
      </c>
      <c r="K142" s="3" t="s">
        <v>551</v>
      </c>
      <c r="L142" s="5" t="s">
        <v>630</v>
      </c>
      <c r="M142" s="5" t="s">
        <v>631</v>
      </c>
      <c r="N142" s="5" t="s">
        <v>808</v>
      </c>
      <c r="O142" s="5" t="s">
        <v>809</v>
      </c>
      <c r="P142" s="289" t="s">
        <v>497</v>
      </c>
      <c r="Q142" s="5" t="s">
        <v>810</v>
      </c>
      <c r="R142" s="249">
        <v>29</v>
      </c>
      <c r="S142" s="6" t="s">
        <v>262</v>
      </c>
      <c r="T142" s="34">
        <v>144</v>
      </c>
      <c r="U142" s="232" t="s">
        <v>71</v>
      </c>
      <c r="V142" s="285">
        <v>1010.8</v>
      </c>
      <c r="W142" s="5" t="s">
        <v>811</v>
      </c>
      <c r="X142" s="286">
        <v>2901200</v>
      </c>
      <c r="Y142" s="3" t="s">
        <v>46</v>
      </c>
      <c r="Z142" s="226" t="s">
        <v>56</v>
      </c>
      <c r="AA142" s="5" t="s">
        <v>636</v>
      </c>
      <c r="AB142" s="6" t="s">
        <v>1282</v>
      </c>
      <c r="AC142" s="6" t="s">
        <v>1318</v>
      </c>
      <c r="AD142" s="243" t="s">
        <v>812</v>
      </c>
    </row>
    <row r="143" spans="2:30" s="27" customFormat="1" ht="63.75" x14ac:dyDescent="0.25">
      <c r="B143" s="282">
        <v>43</v>
      </c>
      <c r="C143" s="3" t="s">
        <v>813</v>
      </c>
      <c r="D143" s="221" t="s">
        <v>814</v>
      </c>
      <c r="E143" s="4">
        <v>42850</v>
      </c>
      <c r="F143" s="4">
        <v>42871</v>
      </c>
      <c r="G143" s="4">
        <v>42734</v>
      </c>
      <c r="H143" s="4">
        <v>42788</v>
      </c>
      <c r="I143" s="4">
        <v>42704</v>
      </c>
      <c r="J143" s="283" t="s">
        <v>42</v>
      </c>
      <c r="K143" s="3" t="s">
        <v>551</v>
      </c>
      <c r="L143" s="3" t="s">
        <v>61</v>
      </c>
      <c r="M143" s="3" t="s">
        <v>815</v>
      </c>
      <c r="N143" s="3" t="s">
        <v>816</v>
      </c>
      <c r="O143" s="3" t="s">
        <v>817</v>
      </c>
      <c r="P143" s="3" t="s">
        <v>818</v>
      </c>
      <c r="Q143" s="284" t="s">
        <v>48</v>
      </c>
      <c r="R143" s="5" t="s">
        <v>819</v>
      </c>
      <c r="S143" s="3" t="s">
        <v>820</v>
      </c>
      <c r="T143" s="34">
        <v>35</v>
      </c>
      <c r="U143" s="5" t="s">
        <v>821</v>
      </c>
      <c r="V143" s="349">
        <v>4491.67</v>
      </c>
      <c r="W143" s="238" t="s">
        <v>50</v>
      </c>
      <c r="X143" s="350">
        <v>686000</v>
      </c>
      <c r="Y143" s="3" t="s">
        <v>46</v>
      </c>
      <c r="Z143" s="3" t="s">
        <v>47</v>
      </c>
      <c r="AA143" s="3" t="s">
        <v>666</v>
      </c>
      <c r="AB143" s="6" t="s">
        <v>476</v>
      </c>
      <c r="AC143" s="6" t="s">
        <v>1300</v>
      </c>
      <c r="AD143" s="351" t="s">
        <v>822</v>
      </c>
    </row>
    <row r="144" spans="2:30" s="27" customFormat="1" ht="89.25" x14ac:dyDescent="0.25">
      <c r="B144" s="282">
        <v>44</v>
      </c>
      <c r="C144" s="29" t="s">
        <v>823</v>
      </c>
      <c r="D144" s="288" t="s">
        <v>824</v>
      </c>
      <c r="E144" s="4">
        <v>42849</v>
      </c>
      <c r="F144" s="4">
        <v>42871</v>
      </c>
      <c r="G144" s="4">
        <v>42790</v>
      </c>
      <c r="H144" s="4">
        <v>42825</v>
      </c>
      <c r="I144" s="4">
        <v>42704</v>
      </c>
      <c r="J144" s="283" t="s">
        <v>42</v>
      </c>
      <c r="K144" s="3" t="s">
        <v>551</v>
      </c>
      <c r="L144" s="226" t="s">
        <v>49</v>
      </c>
      <c r="M144" s="229" t="s">
        <v>825</v>
      </c>
      <c r="N144" s="3" t="s">
        <v>826</v>
      </c>
      <c r="O144" s="230" t="s">
        <v>827</v>
      </c>
      <c r="P144" s="289" t="s">
        <v>497</v>
      </c>
      <c r="Q144" s="5" t="s">
        <v>58</v>
      </c>
      <c r="R144" s="237" t="s">
        <v>828</v>
      </c>
      <c r="S144" s="3" t="s">
        <v>829</v>
      </c>
      <c r="T144" s="291">
        <v>31.4</v>
      </c>
      <c r="U144" s="238" t="s">
        <v>830</v>
      </c>
      <c r="V144" s="296">
        <v>754.85</v>
      </c>
      <c r="W144" s="230" t="s">
        <v>831</v>
      </c>
      <c r="X144" s="234">
        <v>1072500</v>
      </c>
      <c r="Y144" s="3" t="s">
        <v>46</v>
      </c>
      <c r="Z144" s="226" t="s">
        <v>56</v>
      </c>
      <c r="AA144" s="6" t="s">
        <v>522</v>
      </c>
      <c r="AB144" s="6" t="s">
        <v>476</v>
      </c>
      <c r="AC144" s="6" t="s">
        <v>1300</v>
      </c>
      <c r="AD144" s="294"/>
    </row>
    <row r="145" spans="2:30" s="27" customFormat="1" ht="170.25" customHeight="1" x14ac:dyDescent="0.25">
      <c r="B145" s="282">
        <v>45</v>
      </c>
      <c r="C145" s="3" t="s">
        <v>832</v>
      </c>
      <c r="D145" s="221" t="s">
        <v>833</v>
      </c>
      <c r="E145" s="4">
        <v>42845</v>
      </c>
      <c r="F145" s="4">
        <v>42871</v>
      </c>
      <c r="G145" s="222">
        <v>42776</v>
      </c>
      <c r="H145" s="222" t="s">
        <v>42</v>
      </c>
      <c r="I145" s="222">
        <v>42766</v>
      </c>
      <c r="J145" s="283" t="s">
        <v>42</v>
      </c>
      <c r="K145" s="3" t="s">
        <v>64</v>
      </c>
      <c r="L145" s="5" t="s">
        <v>834</v>
      </c>
      <c r="M145" s="284" t="s">
        <v>51</v>
      </c>
      <c r="N145" s="5" t="s">
        <v>835</v>
      </c>
      <c r="O145" s="5" t="s">
        <v>836</v>
      </c>
      <c r="P145" s="3" t="s">
        <v>52</v>
      </c>
      <c r="Q145" s="5" t="s">
        <v>58</v>
      </c>
      <c r="R145" s="236" t="s">
        <v>837</v>
      </c>
      <c r="S145" s="5" t="s">
        <v>838</v>
      </c>
      <c r="T145" s="34">
        <v>378.5</v>
      </c>
      <c r="U145" s="249" t="s">
        <v>54</v>
      </c>
      <c r="V145" s="285">
        <v>0.08</v>
      </c>
      <c r="W145" s="5" t="s">
        <v>50</v>
      </c>
      <c r="X145" s="312">
        <v>117032.19</v>
      </c>
      <c r="Y145" s="3" t="s">
        <v>46</v>
      </c>
      <c r="Z145" s="226" t="s">
        <v>56</v>
      </c>
      <c r="AA145" s="6" t="s">
        <v>522</v>
      </c>
      <c r="AB145" s="6" t="s">
        <v>476</v>
      </c>
      <c r="AC145" s="6" t="s">
        <v>1300</v>
      </c>
      <c r="AD145" s="243"/>
    </row>
    <row r="146" spans="2:30" s="27" customFormat="1" ht="63.75" x14ac:dyDescent="0.25">
      <c r="B146" s="282">
        <v>46</v>
      </c>
      <c r="C146" s="3" t="s">
        <v>839</v>
      </c>
      <c r="D146" s="221" t="s">
        <v>840</v>
      </c>
      <c r="E146" s="4">
        <v>42852</v>
      </c>
      <c r="F146" s="4">
        <v>42871</v>
      </c>
      <c r="G146" s="297">
        <v>42818</v>
      </c>
      <c r="H146" s="297" t="s">
        <v>42</v>
      </c>
      <c r="I146" s="297">
        <v>42794</v>
      </c>
      <c r="J146" s="283" t="s">
        <v>42</v>
      </c>
      <c r="K146" s="6" t="s">
        <v>64</v>
      </c>
      <c r="L146" s="6" t="s">
        <v>72</v>
      </c>
      <c r="M146" s="6" t="s">
        <v>841</v>
      </c>
      <c r="N146" s="6" t="s">
        <v>842</v>
      </c>
      <c r="O146" s="6" t="s">
        <v>843</v>
      </c>
      <c r="P146" s="6" t="s">
        <v>65</v>
      </c>
      <c r="Q146" s="6" t="s">
        <v>844</v>
      </c>
      <c r="R146" s="290" t="s">
        <v>845</v>
      </c>
      <c r="S146" s="6" t="s">
        <v>123</v>
      </c>
      <c r="T146" s="298">
        <v>17</v>
      </c>
      <c r="U146" s="249" t="s">
        <v>54</v>
      </c>
      <c r="V146" s="299">
        <v>0.08</v>
      </c>
      <c r="W146" s="6" t="s">
        <v>50</v>
      </c>
      <c r="X146" s="300">
        <v>7614.86</v>
      </c>
      <c r="Y146" s="3" t="s">
        <v>46</v>
      </c>
      <c r="Z146" s="6" t="s">
        <v>47</v>
      </c>
      <c r="AA146" s="6" t="s">
        <v>522</v>
      </c>
      <c r="AB146" s="6" t="s">
        <v>476</v>
      </c>
      <c r="AC146" s="6" t="s">
        <v>1300</v>
      </c>
      <c r="AD146" s="243"/>
    </row>
    <row r="147" spans="2:30" s="27" customFormat="1" ht="89.25" x14ac:dyDescent="0.25">
      <c r="B147" s="282">
        <v>47</v>
      </c>
      <c r="C147" s="3" t="s">
        <v>839</v>
      </c>
      <c r="D147" s="221" t="s">
        <v>840</v>
      </c>
      <c r="E147" s="4">
        <v>42852</v>
      </c>
      <c r="F147" s="4">
        <v>42871</v>
      </c>
      <c r="G147" s="297">
        <v>42794</v>
      </c>
      <c r="H147" s="297" t="s">
        <v>42</v>
      </c>
      <c r="I147" s="297">
        <v>42794</v>
      </c>
      <c r="J147" s="283" t="s">
        <v>42</v>
      </c>
      <c r="K147" s="6" t="s">
        <v>64</v>
      </c>
      <c r="L147" s="6" t="s">
        <v>72</v>
      </c>
      <c r="M147" s="284" t="s">
        <v>51</v>
      </c>
      <c r="N147" s="6" t="s">
        <v>131</v>
      </c>
      <c r="O147" s="6" t="s">
        <v>846</v>
      </c>
      <c r="P147" s="3" t="s">
        <v>52</v>
      </c>
      <c r="Q147" s="5" t="s">
        <v>58</v>
      </c>
      <c r="R147" s="290" t="s">
        <v>845</v>
      </c>
      <c r="S147" s="6" t="s">
        <v>123</v>
      </c>
      <c r="T147" s="298">
        <v>128.19999999999999</v>
      </c>
      <c r="U147" s="249" t="s">
        <v>54</v>
      </c>
      <c r="V147" s="299">
        <v>0.08</v>
      </c>
      <c r="W147" s="6" t="s">
        <v>50</v>
      </c>
      <c r="X147" s="300">
        <v>51758.19</v>
      </c>
      <c r="Y147" s="3" t="s">
        <v>46</v>
      </c>
      <c r="Z147" s="6" t="s">
        <v>47</v>
      </c>
      <c r="AA147" s="6" t="s">
        <v>522</v>
      </c>
      <c r="AB147" s="6" t="s">
        <v>476</v>
      </c>
      <c r="AC147" s="6" t="s">
        <v>1300</v>
      </c>
      <c r="AD147" s="243"/>
    </row>
    <row r="148" spans="2:30" s="27" customFormat="1" ht="114.75" x14ac:dyDescent="0.25">
      <c r="B148" s="282">
        <v>48</v>
      </c>
      <c r="C148" s="3" t="s">
        <v>847</v>
      </c>
      <c r="D148" s="221" t="s">
        <v>848</v>
      </c>
      <c r="E148" s="4">
        <v>42852</v>
      </c>
      <c r="F148" s="4">
        <v>42871</v>
      </c>
      <c r="G148" s="297">
        <v>42753</v>
      </c>
      <c r="H148" s="297" t="s">
        <v>42</v>
      </c>
      <c r="I148" s="297">
        <v>42794</v>
      </c>
      <c r="J148" s="283" t="s">
        <v>42</v>
      </c>
      <c r="K148" s="6" t="s">
        <v>64</v>
      </c>
      <c r="L148" s="6" t="s">
        <v>72</v>
      </c>
      <c r="M148" s="6" t="s">
        <v>82</v>
      </c>
      <c r="N148" s="6" t="s">
        <v>849</v>
      </c>
      <c r="O148" s="6" t="s">
        <v>850</v>
      </c>
      <c r="P148" s="6" t="s">
        <v>851</v>
      </c>
      <c r="Q148" s="5" t="s">
        <v>58</v>
      </c>
      <c r="R148" s="290" t="s">
        <v>845</v>
      </c>
      <c r="S148" s="6" t="s">
        <v>123</v>
      </c>
      <c r="T148" s="298">
        <v>246.14</v>
      </c>
      <c r="U148" s="249" t="s">
        <v>54</v>
      </c>
      <c r="V148" s="299">
        <v>0.08</v>
      </c>
      <c r="W148" s="6" t="s">
        <v>50</v>
      </c>
      <c r="X148" s="300">
        <v>147080.15</v>
      </c>
      <c r="Y148" s="3" t="s">
        <v>46</v>
      </c>
      <c r="Z148" s="6" t="s">
        <v>47</v>
      </c>
      <c r="AA148" s="6" t="s">
        <v>522</v>
      </c>
      <c r="AB148" s="6" t="s">
        <v>476</v>
      </c>
      <c r="AC148" s="6" t="s">
        <v>1300</v>
      </c>
      <c r="AD148" s="352"/>
    </row>
    <row r="149" spans="2:30" s="27" customFormat="1" ht="127.5" x14ac:dyDescent="0.25">
      <c r="B149" s="282">
        <v>49</v>
      </c>
      <c r="C149" s="3" t="s">
        <v>852</v>
      </c>
      <c r="D149" s="221" t="s">
        <v>853</v>
      </c>
      <c r="E149" s="4">
        <v>42858</v>
      </c>
      <c r="F149" s="4">
        <v>42871</v>
      </c>
      <c r="G149" s="222">
        <v>42822</v>
      </c>
      <c r="H149" s="222" t="s">
        <v>42</v>
      </c>
      <c r="I149" s="222">
        <v>42825</v>
      </c>
      <c r="J149" s="283" t="s">
        <v>42</v>
      </c>
      <c r="K149" s="3" t="s">
        <v>64</v>
      </c>
      <c r="L149" s="5" t="s">
        <v>68</v>
      </c>
      <c r="M149" s="284" t="s">
        <v>51</v>
      </c>
      <c r="N149" s="5" t="s">
        <v>854</v>
      </c>
      <c r="O149" s="5" t="s">
        <v>855</v>
      </c>
      <c r="P149" s="3" t="s">
        <v>52</v>
      </c>
      <c r="Q149" s="5" t="s">
        <v>58</v>
      </c>
      <c r="R149" s="290" t="s">
        <v>845</v>
      </c>
      <c r="S149" s="5" t="s">
        <v>856</v>
      </c>
      <c r="T149" s="34">
        <v>28.7</v>
      </c>
      <c r="U149" s="249" t="s">
        <v>54</v>
      </c>
      <c r="V149" s="246">
        <v>8.0000000000000002E-3</v>
      </c>
      <c r="W149" s="5" t="s">
        <v>50</v>
      </c>
      <c r="X149" s="286">
        <v>12499.99</v>
      </c>
      <c r="Y149" s="3" t="s">
        <v>46</v>
      </c>
      <c r="Z149" s="226" t="s">
        <v>47</v>
      </c>
      <c r="AA149" s="5" t="s">
        <v>522</v>
      </c>
      <c r="AB149" s="6" t="s">
        <v>476</v>
      </c>
      <c r="AC149" s="6" t="s">
        <v>1300</v>
      </c>
      <c r="AD149" s="243" t="s">
        <v>857</v>
      </c>
    </row>
    <row r="150" spans="2:30" s="27" customFormat="1" ht="63.75" x14ac:dyDescent="0.25">
      <c r="B150" s="282">
        <v>50</v>
      </c>
      <c r="C150" s="29" t="s">
        <v>858</v>
      </c>
      <c r="D150" s="288" t="s">
        <v>859</v>
      </c>
      <c r="E150" s="295">
        <v>42825</v>
      </c>
      <c r="F150" s="4">
        <v>42871</v>
      </c>
      <c r="G150" s="4">
        <v>42733</v>
      </c>
      <c r="H150" s="4" t="s">
        <v>42</v>
      </c>
      <c r="I150" s="4">
        <v>42674</v>
      </c>
      <c r="J150" s="283" t="s">
        <v>42</v>
      </c>
      <c r="K150" s="3" t="s">
        <v>860</v>
      </c>
      <c r="L150" s="226" t="s">
        <v>49</v>
      </c>
      <c r="M150" s="229" t="s">
        <v>861</v>
      </c>
      <c r="N150" s="3" t="s">
        <v>862</v>
      </c>
      <c r="O150" s="230" t="s">
        <v>863</v>
      </c>
      <c r="P150" s="289" t="s">
        <v>497</v>
      </c>
      <c r="Q150" s="3" t="s">
        <v>864</v>
      </c>
      <c r="R150" s="236" t="s">
        <v>837</v>
      </c>
      <c r="S150" s="3" t="s">
        <v>865</v>
      </c>
      <c r="T150" s="291">
        <v>138</v>
      </c>
      <c r="U150" s="249" t="s">
        <v>54</v>
      </c>
      <c r="V150" s="296">
        <v>0.08</v>
      </c>
      <c r="W150" s="230" t="s">
        <v>50</v>
      </c>
      <c r="X150" s="234">
        <v>4816.8918700000004</v>
      </c>
      <c r="Y150" s="3" t="s">
        <v>46</v>
      </c>
      <c r="Z150" s="226" t="s">
        <v>56</v>
      </c>
      <c r="AA150" s="6" t="s">
        <v>522</v>
      </c>
      <c r="AB150" s="6" t="s">
        <v>476</v>
      </c>
      <c r="AC150" s="6" t="s">
        <v>1300</v>
      </c>
      <c r="AD150" s="294"/>
    </row>
    <row r="151" spans="2:30" s="27" customFormat="1" ht="63.75" x14ac:dyDescent="0.25">
      <c r="B151" s="282">
        <v>51</v>
      </c>
      <c r="C151" s="29"/>
      <c r="D151" s="29" t="s">
        <v>866</v>
      </c>
      <c r="E151" s="4">
        <v>42850</v>
      </c>
      <c r="F151" s="4">
        <v>42871</v>
      </c>
      <c r="G151" s="295">
        <v>42690</v>
      </c>
      <c r="H151" s="4" t="s">
        <v>42</v>
      </c>
      <c r="I151" s="327">
        <v>42551</v>
      </c>
      <c r="J151" s="283" t="s">
        <v>42</v>
      </c>
      <c r="K151" s="328" t="s">
        <v>860</v>
      </c>
      <c r="L151" s="29" t="s">
        <v>49</v>
      </c>
      <c r="M151" s="29" t="s">
        <v>239</v>
      </c>
      <c r="N151" s="29" t="s">
        <v>867</v>
      </c>
      <c r="O151" s="29" t="s">
        <v>868</v>
      </c>
      <c r="P151" s="289" t="s">
        <v>497</v>
      </c>
      <c r="Q151" s="284" t="s">
        <v>48</v>
      </c>
      <c r="R151" s="333" t="s">
        <v>105</v>
      </c>
      <c r="S151" s="29" t="s">
        <v>69</v>
      </c>
      <c r="T151" s="312">
        <v>239.8</v>
      </c>
      <c r="U151" s="29" t="s">
        <v>869</v>
      </c>
      <c r="V151" s="312" t="s">
        <v>42</v>
      </c>
      <c r="W151" s="328" t="s">
        <v>74</v>
      </c>
      <c r="X151" s="312">
        <v>5277000</v>
      </c>
      <c r="Y151" s="3" t="s">
        <v>46</v>
      </c>
      <c r="Z151" s="29" t="s">
        <v>47</v>
      </c>
      <c r="AA151" s="6" t="s">
        <v>522</v>
      </c>
      <c r="AB151" s="6" t="s">
        <v>476</v>
      </c>
      <c r="AC151" s="6" t="s">
        <v>1300</v>
      </c>
      <c r="AD151" s="331" t="s">
        <v>870</v>
      </c>
    </row>
    <row r="152" spans="2:30" s="27" customFormat="1" ht="102" x14ac:dyDescent="0.25">
      <c r="B152" s="282">
        <v>52</v>
      </c>
      <c r="C152" s="29" t="s">
        <v>871</v>
      </c>
      <c r="D152" s="288"/>
      <c r="E152" s="288" t="s">
        <v>42</v>
      </c>
      <c r="F152" s="4">
        <v>42871</v>
      </c>
      <c r="G152" s="4">
        <v>42774</v>
      </c>
      <c r="H152" s="4" t="s">
        <v>42</v>
      </c>
      <c r="I152" s="4">
        <v>42766</v>
      </c>
      <c r="J152" s="283" t="s">
        <v>42</v>
      </c>
      <c r="K152" s="3" t="s">
        <v>860</v>
      </c>
      <c r="L152" s="230" t="s">
        <v>49</v>
      </c>
      <c r="M152" s="230" t="s">
        <v>872</v>
      </c>
      <c r="N152" s="230" t="s">
        <v>873</v>
      </c>
      <c r="O152" s="230" t="s">
        <v>874</v>
      </c>
      <c r="P152" s="3" t="s">
        <v>52</v>
      </c>
      <c r="Q152" s="230" t="s">
        <v>875</v>
      </c>
      <c r="R152" s="232">
        <v>29</v>
      </c>
      <c r="S152" s="6" t="s">
        <v>262</v>
      </c>
      <c r="T152" s="291">
        <v>83.9</v>
      </c>
      <c r="U152" s="232" t="s">
        <v>71</v>
      </c>
      <c r="V152" s="329">
        <v>6411.78</v>
      </c>
      <c r="W152" s="230" t="s">
        <v>50</v>
      </c>
      <c r="X152" s="293">
        <v>2342300</v>
      </c>
      <c r="Y152" s="3" t="s">
        <v>46</v>
      </c>
      <c r="Z152" s="226" t="s">
        <v>56</v>
      </c>
      <c r="AA152" s="6" t="s">
        <v>522</v>
      </c>
      <c r="AB152" s="6" t="s">
        <v>476</v>
      </c>
      <c r="AC152" s="6" t="s">
        <v>1300</v>
      </c>
      <c r="AD152" s="326" t="s">
        <v>876</v>
      </c>
    </row>
    <row r="153" spans="2:30" s="27" customFormat="1" ht="127.5" x14ac:dyDescent="0.25">
      <c r="B153" s="282">
        <v>53</v>
      </c>
      <c r="C153" s="29"/>
      <c r="D153" s="29" t="s">
        <v>877</v>
      </c>
      <c r="E153" s="295">
        <v>42836</v>
      </c>
      <c r="F153" s="4">
        <v>42871</v>
      </c>
      <c r="G153" s="4" t="s">
        <v>42</v>
      </c>
      <c r="H153" s="4" t="s">
        <v>42</v>
      </c>
      <c r="I153" s="327">
        <v>42613</v>
      </c>
      <c r="J153" s="283" t="s">
        <v>42</v>
      </c>
      <c r="K153" s="29" t="s">
        <v>64</v>
      </c>
      <c r="L153" s="5" t="s">
        <v>630</v>
      </c>
      <c r="M153" s="5" t="s">
        <v>51</v>
      </c>
      <c r="N153" s="29" t="s">
        <v>878</v>
      </c>
      <c r="O153" s="29" t="s">
        <v>879</v>
      </c>
      <c r="P153" s="3" t="s">
        <v>52</v>
      </c>
      <c r="Q153" s="29" t="s">
        <v>880</v>
      </c>
      <c r="R153" s="249">
        <v>29</v>
      </c>
      <c r="S153" s="28" t="s">
        <v>881</v>
      </c>
      <c r="T153" s="311">
        <v>49.2</v>
      </c>
      <c r="U153" s="232" t="s">
        <v>71</v>
      </c>
      <c r="V153" s="311">
        <v>2108.54</v>
      </c>
      <c r="W153" s="29" t="s">
        <v>770</v>
      </c>
      <c r="X153" s="311">
        <v>910000</v>
      </c>
      <c r="Y153" s="3" t="s">
        <v>46</v>
      </c>
      <c r="Z153" s="226" t="s">
        <v>56</v>
      </c>
      <c r="AA153" s="29" t="s">
        <v>636</v>
      </c>
      <c r="AB153" s="6" t="s">
        <v>476</v>
      </c>
      <c r="AC153" s="6" t="s">
        <v>1300</v>
      </c>
      <c r="AD153" s="331" t="s">
        <v>882</v>
      </c>
    </row>
    <row r="154" spans="2:30" s="27" customFormat="1" ht="63.75" x14ac:dyDescent="0.25">
      <c r="B154" s="282">
        <v>54</v>
      </c>
      <c r="C154" s="272"/>
      <c r="D154" s="342" t="s">
        <v>883</v>
      </c>
      <c r="E154" s="353">
        <v>42823</v>
      </c>
      <c r="F154" s="4">
        <v>42871</v>
      </c>
      <c r="G154" s="343">
        <v>42542</v>
      </c>
      <c r="H154" s="354" t="s">
        <v>42</v>
      </c>
      <c r="I154" s="343">
        <v>42613</v>
      </c>
      <c r="J154" s="283" t="s">
        <v>42</v>
      </c>
      <c r="K154" s="355" t="s">
        <v>860</v>
      </c>
      <c r="L154" s="204" t="s">
        <v>70</v>
      </c>
      <c r="M154" s="284" t="s">
        <v>51</v>
      </c>
      <c r="N154" s="354" t="s">
        <v>884</v>
      </c>
      <c r="O154" s="354" t="s">
        <v>885</v>
      </c>
      <c r="P154" s="3" t="s">
        <v>52</v>
      </c>
      <c r="Q154" s="230" t="s">
        <v>875</v>
      </c>
      <c r="R154" s="356" t="s">
        <v>107</v>
      </c>
      <c r="S154" s="28" t="s">
        <v>881</v>
      </c>
      <c r="T154" s="205">
        <v>35.200000000000003</v>
      </c>
      <c r="U154" s="232" t="s">
        <v>71</v>
      </c>
      <c r="V154" s="357">
        <v>995.27</v>
      </c>
      <c r="W154" s="28" t="s">
        <v>50</v>
      </c>
      <c r="X154" s="357">
        <v>520300</v>
      </c>
      <c r="Y154" s="3" t="s">
        <v>46</v>
      </c>
      <c r="Z154" s="38" t="s">
        <v>47</v>
      </c>
      <c r="AA154" s="204" t="s">
        <v>522</v>
      </c>
      <c r="AB154" s="6" t="s">
        <v>476</v>
      </c>
      <c r="AC154" s="6" t="s">
        <v>1300</v>
      </c>
      <c r="AD154" s="358" t="s">
        <v>886</v>
      </c>
    </row>
    <row r="155" spans="2:30" s="27" customFormat="1" ht="63.75" x14ac:dyDescent="0.25">
      <c r="B155" s="282">
        <v>55</v>
      </c>
      <c r="C155" s="272"/>
      <c r="D155" s="342" t="s">
        <v>887</v>
      </c>
      <c r="E155" s="353">
        <v>42823</v>
      </c>
      <c r="F155" s="4">
        <v>42871</v>
      </c>
      <c r="G155" s="343">
        <v>42537</v>
      </c>
      <c r="H155" s="354" t="s">
        <v>42</v>
      </c>
      <c r="I155" s="343">
        <v>42613</v>
      </c>
      <c r="J155" s="283" t="s">
        <v>42</v>
      </c>
      <c r="K155" s="355" t="s">
        <v>860</v>
      </c>
      <c r="L155" s="204" t="s">
        <v>70</v>
      </c>
      <c r="M155" s="284" t="s">
        <v>51</v>
      </c>
      <c r="N155" s="204" t="s">
        <v>888</v>
      </c>
      <c r="O155" s="204" t="s">
        <v>889</v>
      </c>
      <c r="P155" s="3" t="s">
        <v>52</v>
      </c>
      <c r="Q155" s="230" t="s">
        <v>875</v>
      </c>
      <c r="R155" s="356" t="s">
        <v>107</v>
      </c>
      <c r="S155" s="28" t="s">
        <v>881</v>
      </c>
      <c r="T155" s="205">
        <v>34.1</v>
      </c>
      <c r="U155" s="232" t="s">
        <v>71</v>
      </c>
      <c r="V155" s="346">
        <v>941.18</v>
      </c>
      <c r="W155" s="28" t="s">
        <v>50</v>
      </c>
      <c r="X155" s="347">
        <v>504100</v>
      </c>
      <c r="Y155" s="3" t="s">
        <v>46</v>
      </c>
      <c r="Z155" s="38" t="s">
        <v>47</v>
      </c>
      <c r="AA155" s="204" t="s">
        <v>522</v>
      </c>
      <c r="AB155" s="6" t="s">
        <v>476</v>
      </c>
      <c r="AC155" s="6" t="s">
        <v>1300</v>
      </c>
      <c r="AD155" s="348" t="s">
        <v>890</v>
      </c>
    </row>
    <row r="156" spans="2:30" s="27" customFormat="1" ht="63.75" x14ac:dyDescent="0.25">
      <c r="B156" s="282">
        <v>56</v>
      </c>
      <c r="C156" s="29" t="s">
        <v>891</v>
      </c>
      <c r="D156" s="288" t="s">
        <v>892</v>
      </c>
      <c r="E156" s="295">
        <v>42838</v>
      </c>
      <c r="F156" s="4">
        <v>42871</v>
      </c>
      <c r="G156" s="228">
        <v>42823</v>
      </c>
      <c r="H156" s="228" t="s">
        <v>42</v>
      </c>
      <c r="I156" s="4">
        <v>42338</v>
      </c>
      <c r="J156" s="283" t="s">
        <v>42</v>
      </c>
      <c r="K156" s="315" t="s">
        <v>146</v>
      </c>
      <c r="L156" s="226" t="s">
        <v>49</v>
      </c>
      <c r="M156" s="229" t="s">
        <v>97</v>
      </c>
      <c r="N156" s="232" t="s">
        <v>893</v>
      </c>
      <c r="O156" s="232" t="s">
        <v>894</v>
      </c>
      <c r="P156" s="289" t="s">
        <v>497</v>
      </c>
      <c r="Q156" s="5" t="s">
        <v>58</v>
      </c>
      <c r="R156" s="290" t="s">
        <v>895</v>
      </c>
      <c r="S156" s="6" t="s">
        <v>896</v>
      </c>
      <c r="T156" s="291">
        <v>300.5</v>
      </c>
      <c r="U156" s="232">
        <v>6</v>
      </c>
      <c r="V156" s="329">
        <v>28694.41</v>
      </c>
      <c r="W156" s="230" t="s">
        <v>50</v>
      </c>
      <c r="X156" s="234">
        <v>7392034</v>
      </c>
      <c r="Y156" s="4">
        <v>43571</v>
      </c>
      <c r="Z156" s="226" t="s">
        <v>56</v>
      </c>
      <c r="AA156" s="6" t="s">
        <v>522</v>
      </c>
      <c r="AB156" s="6" t="s">
        <v>476</v>
      </c>
      <c r="AC156" s="6" t="s">
        <v>1300</v>
      </c>
      <c r="AD156" s="359" t="s">
        <v>897</v>
      </c>
    </row>
    <row r="157" spans="2:30" s="27" customFormat="1" ht="63.75" x14ac:dyDescent="0.25">
      <c r="B157" s="282">
        <v>57</v>
      </c>
      <c r="C157" s="3" t="s">
        <v>898</v>
      </c>
      <c r="D157" s="221" t="s">
        <v>899</v>
      </c>
      <c r="E157" s="4">
        <v>42845</v>
      </c>
      <c r="F157" s="4">
        <v>42871</v>
      </c>
      <c r="G157" s="222">
        <v>42760</v>
      </c>
      <c r="H157" s="222" t="s">
        <v>42</v>
      </c>
      <c r="I157" s="222">
        <v>42674</v>
      </c>
      <c r="J157" s="222">
        <v>40452</v>
      </c>
      <c r="K157" s="315" t="s">
        <v>146</v>
      </c>
      <c r="L157" s="5" t="s">
        <v>68</v>
      </c>
      <c r="M157" s="284" t="s">
        <v>51</v>
      </c>
      <c r="N157" s="5" t="s">
        <v>900</v>
      </c>
      <c r="O157" s="5" t="s">
        <v>901</v>
      </c>
      <c r="P157" s="3" t="s">
        <v>52</v>
      </c>
      <c r="Q157" s="5" t="s">
        <v>75</v>
      </c>
      <c r="R157" s="236" t="s">
        <v>62</v>
      </c>
      <c r="S157" s="5" t="s">
        <v>63</v>
      </c>
      <c r="T157" s="34">
        <v>144.6</v>
      </c>
      <c r="U157" s="249">
        <v>8</v>
      </c>
      <c r="V157" s="285">
        <v>11714.74</v>
      </c>
      <c r="W157" s="5" t="s">
        <v>50</v>
      </c>
      <c r="X157" s="286">
        <v>1720900</v>
      </c>
      <c r="Y157" s="3" t="s">
        <v>46</v>
      </c>
      <c r="Z157" s="226" t="s">
        <v>47</v>
      </c>
      <c r="AA157" s="5" t="s">
        <v>522</v>
      </c>
      <c r="AB157" s="6" t="s">
        <v>476</v>
      </c>
      <c r="AC157" s="6" t="s">
        <v>1300</v>
      </c>
      <c r="AD157" s="243" t="s">
        <v>902</v>
      </c>
    </row>
    <row r="158" spans="2:30" s="27" customFormat="1" ht="63.75" x14ac:dyDescent="0.25">
      <c r="B158" s="282">
        <v>58</v>
      </c>
      <c r="C158" s="3" t="s">
        <v>898</v>
      </c>
      <c r="D158" s="221" t="s">
        <v>899</v>
      </c>
      <c r="E158" s="4">
        <v>42845</v>
      </c>
      <c r="F158" s="4">
        <v>42871</v>
      </c>
      <c r="G158" s="222">
        <v>42760</v>
      </c>
      <c r="H158" s="222" t="s">
        <v>42</v>
      </c>
      <c r="I158" s="222">
        <v>42674</v>
      </c>
      <c r="J158" s="222">
        <v>40452</v>
      </c>
      <c r="K158" s="29" t="s">
        <v>188</v>
      </c>
      <c r="L158" s="5" t="s">
        <v>68</v>
      </c>
      <c r="M158" s="284" t="s">
        <v>51</v>
      </c>
      <c r="N158" s="5" t="s">
        <v>900</v>
      </c>
      <c r="O158" s="5" t="s">
        <v>901</v>
      </c>
      <c r="P158" s="3" t="s">
        <v>52</v>
      </c>
      <c r="Q158" s="5" t="s">
        <v>75</v>
      </c>
      <c r="R158" s="236" t="s">
        <v>62</v>
      </c>
      <c r="S158" s="5" t="s">
        <v>63</v>
      </c>
      <c r="T158" s="34">
        <v>144.6</v>
      </c>
      <c r="U158" s="249">
        <v>8</v>
      </c>
      <c r="V158" s="285">
        <v>11714.74</v>
      </c>
      <c r="W158" s="5" t="s">
        <v>50</v>
      </c>
      <c r="X158" s="286">
        <v>1720900</v>
      </c>
      <c r="Y158" s="3" t="s">
        <v>46</v>
      </c>
      <c r="Z158" s="226" t="s">
        <v>47</v>
      </c>
      <c r="AA158" s="5" t="s">
        <v>522</v>
      </c>
      <c r="AB158" s="6" t="s">
        <v>476</v>
      </c>
      <c r="AC158" s="6" t="s">
        <v>1300</v>
      </c>
      <c r="AD158" s="243" t="s">
        <v>903</v>
      </c>
    </row>
    <row r="159" spans="2:30" s="27" customFormat="1" ht="102.75" customHeight="1" x14ac:dyDescent="0.25">
      <c r="B159" s="282">
        <v>59</v>
      </c>
      <c r="C159" s="3" t="s">
        <v>898</v>
      </c>
      <c r="D159" s="221" t="s">
        <v>899</v>
      </c>
      <c r="E159" s="4">
        <v>42845</v>
      </c>
      <c r="F159" s="4">
        <v>42871</v>
      </c>
      <c r="G159" s="222">
        <v>42760</v>
      </c>
      <c r="H159" s="222" t="s">
        <v>42</v>
      </c>
      <c r="I159" s="222">
        <v>42674</v>
      </c>
      <c r="J159" s="222">
        <v>40452</v>
      </c>
      <c r="K159" s="289" t="s">
        <v>43</v>
      </c>
      <c r="L159" s="5" t="s">
        <v>68</v>
      </c>
      <c r="M159" s="284" t="s">
        <v>51</v>
      </c>
      <c r="N159" s="5" t="s">
        <v>900</v>
      </c>
      <c r="O159" s="5" t="s">
        <v>901</v>
      </c>
      <c r="P159" s="3" t="s">
        <v>52</v>
      </c>
      <c r="Q159" s="5" t="s">
        <v>75</v>
      </c>
      <c r="R159" s="236" t="s">
        <v>62</v>
      </c>
      <c r="S159" s="5" t="s">
        <v>63</v>
      </c>
      <c r="T159" s="34">
        <v>144.6</v>
      </c>
      <c r="U159" s="249">
        <v>8</v>
      </c>
      <c r="V159" s="285">
        <v>11714.74</v>
      </c>
      <c r="W159" s="5" t="s">
        <v>50</v>
      </c>
      <c r="X159" s="286">
        <v>1720900</v>
      </c>
      <c r="Y159" s="3" t="s">
        <v>46</v>
      </c>
      <c r="Z159" s="226" t="s">
        <v>47</v>
      </c>
      <c r="AA159" s="5" t="s">
        <v>522</v>
      </c>
      <c r="AB159" s="6" t="s">
        <v>476</v>
      </c>
      <c r="AC159" s="6" t="s">
        <v>1300</v>
      </c>
      <c r="AD159" s="243"/>
    </row>
    <row r="160" spans="2:30" s="27" customFormat="1" ht="127.5" x14ac:dyDescent="0.25">
      <c r="B160" s="282">
        <v>60</v>
      </c>
      <c r="C160" s="3" t="s">
        <v>904</v>
      </c>
      <c r="D160" s="221" t="s">
        <v>905</v>
      </c>
      <c r="E160" s="4">
        <v>42851</v>
      </c>
      <c r="F160" s="4">
        <v>42871</v>
      </c>
      <c r="G160" s="297">
        <v>42769</v>
      </c>
      <c r="H160" s="297" t="s">
        <v>42</v>
      </c>
      <c r="I160" s="297">
        <v>42794</v>
      </c>
      <c r="J160" s="297">
        <v>41579</v>
      </c>
      <c r="K160" s="315" t="s">
        <v>146</v>
      </c>
      <c r="L160" s="6" t="s">
        <v>72</v>
      </c>
      <c r="M160" s="6" t="s">
        <v>82</v>
      </c>
      <c r="N160" s="6" t="s">
        <v>906</v>
      </c>
      <c r="O160" s="6" t="s">
        <v>907</v>
      </c>
      <c r="P160" s="6" t="s">
        <v>908</v>
      </c>
      <c r="Q160" s="5" t="s">
        <v>58</v>
      </c>
      <c r="R160" s="290" t="s">
        <v>909</v>
      </c>
      <c r="S160" s="6" t="s">
        <v>910</v>
      </c>
      <c r="T160" s="298">
        <v>74.08</v>
      </c>
      <c r="U160" s="6">
        <v>10</v>
      </c>
      <c r="V160" s="299">
        <v>1894.22</v>
      </c>
      <c r="W160" s="6" t="s">
        <v>635</v>
      </c>
      <c r="X160" s="300">
        <v>1233986</v>
      </c>
      <c r="Y160" s="3" t="s">
        <v>46</v>
      </c>
      <c r="Z160" s="6" t="s">
        <v>47</v>
      </c>
      <c r="AA160" s="6" t="s">
        <v>522</v>
      </c>
      <c r="AB160" s="6" t="s">
        <v>476</v>
      </c>
      <c r="AC160" s="6" t="s">
        <v>1300</v>
      </c>
      <c r="AD160" s="360" t="s">
        <v>911</v>
      </c>
    </row>
    <row r="161" spans="2:30" s="27" customFormat="1" ht="190.5" customHeight="1" x14ac:dyDescent="0.25">
      <c r="B161" s="282">
        <v>61</v>
      </c>
      <c r="C161" s="3" t="s">
        <v>904</v>
      </c>
      <c r="D161" s="221" t="s">
        <v>905</v>
      </c>
      <c r="E161" s="4">
        <v>42851</v>
      </c>
      <c r="F161" s="4">
        <v>42871</v>
      </c>
      <c r="G161" s="297">
        <v>42769</v>
      </c>
      <c r="H161" s="297" t="s">
        <v>42</v>
      </c>
      <c r="I161" s="297">
        <v>42794</v>
      </c>
      <c r="J161" s="297">
        <v>41579</v>
      </c>
      <c r="K161" s="289" t="s">
        <v>43</v>
      </c>
      <c r="L161" s="6" t="s">
        <v>72</v>
      </c>
      <c r="M161" s="6" t="s">
        <v>82</v>
      </c>
      <c r="N161" s="6" t="s">
        <v>906</v>
      </c>
      <c r="O161" s="6" t="s">
        <v>907</v>
      </c>
      <c r="P161" s="6" t="s">
        <v>908</v>
      </c>
      <c r="Q161" s="5" t="s">
        <v>58</v>
      </c>
      <c r="R161" s="290" t="s">
        <v>909</v>
      </c>
      <c r="S161" s="6" t="s">
        <v>910</v>
      </c>
      <c r="T161" s="298">
        <v>150</v>
      </c>
      <c r="U161" s="6">
        <v>10</v>
      </c>
      <c r="V161" s="299">
        <v>1943.03</v>
      </c>
      <c r="W161" s="6" t="s">
        <v>45</v>
      </c>
      <c r="X161" s="300">
        <v>2498622</v>
      </c>
      <c r="Y161" s="3" t="s">
        <v>46</v>
      </c>
      <c r="Z161" s="6" t="s">
        <v>47</v>
      </c>
      <c r="AA161" s="6" t="s">
        <v>522</v>
      </c>
      <c r="AB161" s="6" t="s">
        <v>476</v>
      </c>
      <c r="AC161" s="6" t="s">
        <v>1300</v>
      </c>
      <c r="AD161" s="352"/>
    </row>
    <row r="162" spans="2:30" s="27" customFormat="1" ht="151.5" customHeight="1" x14ac:dyDescent="0.25">
      <c r="B162" s="282">
        <v>62</v>
      </c>
      <c r="C162" s="3" t="s">
        <v>912</v>
      </c>
      <c r="D162" s="221" t="s">
        <v>913</v>
      </c>
      <c r="E162" s="4">
        <v>42852</v>
      </c>
      <c r="F162" s="4">
        <v>42871</v>
      </c>
      <c r="G162" s="222">
        <v>42822</v>
      </c>
      <c r="H162" s="222" t="s">
        <v>42</v>
      </c>
      <c r="I162" s="283">
        <v>42735</v>
      </c>
      <c r="J162" s="222">
        <v>41683</v>
      </c>
      <c r="K162" s="315" t="s">
        <v>146</v>
      </c>
      <c r="L162" s="290" t="s">
        <v>55</v>
      </c>
      <c r="M162" s="5" t="s">
        <v>669</v>
      </c>
      <c r="N162" s="5" t="s">
        <v>914</v>
      </c>
      <c r="O162" s="5" t="s">
        <v>915</v>
      </c>
      <c r="P162" s="3" t="s">
        <v>65</v>
      </c>
      <c r="Q162" s="5" t="s">
        <v>58</v>
      </c>
      <c r="R162" s="328" t="s">
        <v>93</v>
      </c>
      <c r="S162" s="288" t="s">
        <v>916</v>
      </c>
      <c r="T162" s="311">
        <v>28.8</v>
      </c>
      <c r="U162" s="361">
        <v>12</v>
      </c>
      <c r="V162" s="311">
        <v>6761.79</v>
      </c>
      <c r="W162" s="5" t="s">
        <v>50</v>
      </c>
      <c r="X162" s="246">
        <v>662200</v>
      </c>
      <c r="Y162" s="3" t="s">
        <v>46</v>
      </c>
      <c r="Z162" s="226" t="s">
        <v>56</v>
      </c>
      <c r="AA162" s="309" t="s">
        <v>522</v>
      </c>
      <c r="AB162" s="6" t="s">
        <v>476</v>
      </c>
      <c r="AC162" s="6" t="s">
        <v>1300</v>
      </c>
      <c r="AD162" s="243" t="s">
        <v>917</v>
      </c>
    </row>
    <row r="163" spans="2:30" s="27" customFormat="1" ht="64.5" x14ac:dyDescent="0.25">
      <c r="B163" s="282">
        <v>63</v>
      </c>
      <c r="C163" s="29" t="s">
        <v>918</v>
      </c>
      <c r="D163" s="288" t="s">
        <v>919</v>
      </c>
      <c r="E163" s="4">
        <v>42852</v>
      </c>
      <c r="F163" s="4">
        <v>42871</v>
      </c>
      <c r="G163" s="4">
        <v>42811</v>
      </c>
      <c r="H163" s="4" t="s">
        <v>42</v>
      </c>
      <c r="I163" s="4">
        <v>42794</v>
      </c>
      <c r="J163" s="228">
        <v>42312</v>
      </c>
      <c r="K163" s="315" t="s">
        <v>146</v>
      </c>
      <c r="L163" s="226" t="s">
        <v>49</v>
      </c>
      <c r="M163" s="229" t="s">
        <v>861</v>
      </c>
      <c r="N163" s="3" t="s">
        <v>920</v>
      </c>
      <c r="O163" s="230" t="s">
        <v>863</v>
      </c>
      <c r="P163" s="289" t="s">
        <v>497</v>
      </c>
      <c r="Q163" s="5" t="s">
        <v>58</v>
      </c>
      <c r="R163" s="237" t="s">
        <v>93</v>
      </c>
      <c r="S163" s="3" t="s">
        <v>94</v>
      </c>
      <c r="T163" s="291">
        <v>116</v>
      </c>
      <c r="U163" s="238">
        <v>12</v>
      </c>
      <c r="V163" s="296">
        <v>25797.24</v>
      </c>
      <c r="W163" s="230" t="s">
        <v>50</v>
      </c>
      <c r="X163" s="234">
        <v>265400</v>
      </c>
      <c r="Y163" s="4">
        <v>43406</v>
      </c>
      <c r="Z163" s="226" t="s">
        <v>56</v>
      </c>
      <c r="AA163" s="6" t="s">
        <v>522</v>
      </c>
      <c r="AB163" s="6" t="s">
        <v>476</v>
      </c>
      <c r="AC163" s="6" t="s">
        <v>1300</v>
      </c>
      <c r="AD163" s="294" t="s">
        <v>921</v>
      </c>
    </row>
    <row r="164" spans="2:30" s="27" customFormat="1" ht="181.5" x14ac:dyDescent="0.25">
      <c r="B164" s="282">
        <v>64</v>
      </c>
      <c r="C164" s="3" t="s">
        <v>922</v>
      </c>
      <c r="D164" s="221" t="s">
        <v>923</v>
      </c>
      <c r="E164" s="295">
        <v>42838</v>
      </c>
      <c r="F164" s="4">
        <v>42871</v>
      </c>
      <c r="G164" s="4" t="s">
        <v>42</v>
      </c>
      <c r="H164" s="4" t="s">
        <v>42</v>
      </c>
      <c r="I164" s="222">
        <v>42766</v>
      </c>
      <c r="J164" s="283" t="s">
        <v>42</v>
      </c>
      <c r="K164" s="315" t="s">
        <v>146</v>
      </c>
      <c r="L164" s="5" t="s">
        <v>630</v>
      </c>
      <c r="M164" s="5" t="s">
        <v>631</v>
      </c>
      <c r="N164" s="5" t="s">
        <v>924</v>
      </c>
      <c r="O164" s="5" t="s">
        <v>925</v>
      </c>
      <c r="P164" s="3" t="s">
        <v>926</v>
      </c>
      <c r="Q164" s="309" t="s">
        <v>702</v>
      </c>
      <c r="R164" s="249">
        <v>33</v>
      </c>
      <c r="S164" s="5" t="s">
        <v>927</v>
      </c>
      <c r="T164" s="34">
        <v>12.6</v>
      </c>
      <c r="U164" s="249">
        <v>15</v>
      </c>
      <c r="V164" s="285">
        <v>956.3</v>
      </c>
      <c r="W164" s="5" t="s">
        <v>811</v>
      </c>
      <c r="X164" s="286">
        <v>251400</v>
      </c>
      <c r="Y164" s="3" t="s">
        <v>46</v>
      </c>
      <c r="Z164" s="226" t="s">
        <v>56</v>
      </c>
      <c r="AA164" s="5" t="s">
        <v>636</v>
      </c>
      <c r="AB164" s="6" t="s">
        <v>476</v>
      </c>
      <c r="AC164" s="6" t="s">
        <v>1300</v>
      </c>
      <c r="AD164" s="243" t="s">
        <v>928</v>
      </c>
    </row>
    <row r="165" spans="2:30" s="27" customFormat="1" ht="102" x14ac:dyDescent="0.25">
      <c r="B165" s="282">
        <v>65</v>
      </c>
      <c r="C165" s="3" t="s">
        <v>922</v>
      </c>
      <c r="D165" s="221" t="s">
        <v>923</v>
      </c>
      <c r="E165" s="295">
        <v>42838</v>
      </c>
      <c r="F165" s="4">
        <v>42871</v>
      </c>
      <c r="G165" s="4" t="s">
        <v>42</v>
      </c>
      <c r="H165" s="4" t="s">
        <v>42</v>
      </c>
      <c r="I165" s="222">
        <v>42766</v>
      </c>
      <c r="J165" s="283" t="s">
        <v>42</v>
      </c>
      <c r="K165" s="289" t="s">
        <v>43</v>
      </c>
      <c r="L165" s="5" t="s">
        <v>630</v>
      </c>
      <c r="M165" s="5" t="s">
        <v>631</v>
      </c>
      <c r="N165" s="5" t="s">
        <v>929</v>
      </c>
      <c r="O165" s="5" t="s">
        <v>925</v>
      </c>
      <c r="P165" s="3" t="s">
        <v>930</v>
      </c>
      <c r="Q165" s="309" t="s">
        <v>702</v>
      </c>
      <c r="R165" s="249">
        <v>33</v>
      </c>
      <c r="S165" s="5" t="s">
        <v>927</v>
      </c>
      <c r="T165" s="34">
        <v>12.6</v>
      </c>
      <c r="U165" s="249">
        <v>15</v>
      </c>
      <c r="V165" s="285">
        <v>956.3</v>
      </c>
      <c r="W165" s="5" t="s">
        <v>811</v>
      </c>
      <c r="X165" s="286">
        <v>251400</v>
      </c>
      <c r="Y165" s="3" t="s">
        <v>46</v>
      </c>
      <c r="Z165" s="226" t="s">
        <v>56</v>
      </c>
      <c r="AA165" s="5" t="s">
        <v>636</v>
      </c>
      <c r="AB165" s="6" t="s">
        <v>476</v>
      </c>
      <c r="AC165" s="6" t="s">
        <v>1300</v>
      </c>
      <c r="AD165" s="243"/>
    </row>
    <row r="166" spans="2:30" s="27" customFormat="1" ht="63.75" x14ac:dyDescent="0.25">
      <c r="B166" s="282">
        <v>66</v>
      </c>
      <c r="C166" s="29" t="s">
        <v>931</v>
      </c>
      <c r="D166" s="288" t="s">
        <v>932</v>
      </c>
      <c r="E166" s="4">
        <v>42845</v>
      </c>
      <c r="F166" s="4">
        <v>42871</v>
      </c>
      <c r="G166" s="4" t="s">
        <v>42</v>
      </c>
      <c r="H166" s="4" t="s">
        <v>42</v>
      </c>
      <c r="I166" s="283">
        <v>42735</v>
      </c>
      <c r="J166" s="228">
        <v>42235</v>
      </c>
      <c r="K166" s="315" t="s">
        <v>146</v>
      </c>
      <c r="L166" s="226" t="s">
        <v>49</v>
      </c>
      <c r="M166" s="229" t="s">
        <v>933</v>
      </c>
      <c r="N166" s="3" t="s">
        <v>934</v>
      </c>
      <c r="O166" s="230" t="s">
        <v>935</v>
      </c>
      <c r="P166" s="289" t="s">
        <v>497</v>
      </c>
      <c r="Q166" s="6" t="s">
        <v>739</v>
      </c>
      <c r="R166" s="237" t="s">
        <v>936</v>
      </c>
      <c r="S166" s="3" t="s">
        <v>937</v>
      </c>
      <c r="T166" s="291">
        <v>1018.8</v>
      </c>
      <c r="U166" s="249" t="s">
        <v>54</v>
      </c>
      <c r="V166" s="296">
        <v>0.08</v>
      </c>
      <c r="W166" s="230" t="s">
        <v>50</v>
      </c>
      <c r="X166" s="234">
        <v>434056.48</v>
      </c>
      <c r="Y166" s="3" t="s">
        <v>46</v>
      </c>
      <c r="Z166" s="226" t="s">
        <v>56</v>
      </c>
      <c r="AA166" s="6" t="s">
        <v>522</v>
      </c>
      <c r="AB166" s="6" t="s">
        <v>476</v>
      </c>
      <c r="AC166" s="6" t="s">
        <v>1300</v>
      </c>
      <c r="AD166" s="294" t="s">
        <v>938</v>
      </c>
    </row>
    <row r="167" spans="2:30" s="27" customFormat="1" ht="126.75" customHeight="1" x14ac:dyDescent="0.25">
      <c r="B167" s="282">
        <v>67</v>
      </c>
      <c r="C167" s="29" t="s">
        <v>931</v>
      </c>
      <c r="D167" s="288" t="s">
        <v>932</v>
      </c>
      <c r="E167" s="4">
        <v>42845</v>
      </c>
      <c r="F167" s="4">
        <v>42871</v>
      </c>
      <c r="G167" s="4" t="s">
        <v>42</v>
      </c>
      <c r="H167" s="4" t="s">
        <v>42</v>
      </c>
      <c r="I167" s="283">
        <v>42735</v>
      </c>
      <c r="J167" s="228">
        <v>42235</v>
      </c>
      <c r="K167" s="289" t="s">
        <v>43</v>
      </c>
      <c r="L167" s="226" t="s">
        <v>49</v>
      </c>
      <c r="M167" s="229" t="s">
        <v>933</v>
      </c>
      <c r="N167" s="3" t="s">
        <v>934</v>
      </c>
      <c r="O167" s="230" t="s">
        <v>935</v>
      </c>
      <c r="P167" s="289" t="s">
        <v>497</v>
      </c>
      <c r="Q167" s="6" t="s">
        <v>739</v>
      </c>
      <c r="R167" s="237" t="s">
        <v>936</v>
      </c>
      <c r="S167" s="3" t="s">
        <v>937</v>
      </c>
      <c r="T167" s="291">
        <v>1018.8</v>
      </c>
      <c r="U167" s="249" t="s">
        <v>54</v>
      </c>
      <c r="V167" s="296">
        <v>0.08</v>
      </c>
      <c r="W167" s="230" t="s">
        <v>50</v>
      </c>
      <c r="X167" s="234">
        <v>434056.48</v>
      </c>
      <c r="Y167" s="3" t="s">
        <v>46</v>
      </c>
      <c r="Z167" s="226" t="s">
        <v>56</v>
      </c>
      <c r="AA167" s="6" t="s">
        <v>522</v>
      </c>
      <c r="AB167" s="6" t="s">
        <v>476</v>
      </c>
      <c r="AC167" s="6" t="s">
        <v>1300</v>
      </c>
      <c r="AD167" s="294"/>
    </row>
    <row r="168" spans="2:30" s="27" customFormat="1" ht="63.75" x14ac:dyDescent="0.25">
      <c r="B168" s="282">
        <v>68</v>
      </c>
      <c r="C168" s="29" t="s">
        <v>931</v>
      </c>
      <c r="D168" s="288" t="s">
        <v>932</v>
      </c>
      <c r="E168" s="4">
        <v>42845</v>
      </c>
      <c r="F168" s="4">
        <v>42871</v>
      </c>
      <c r="G168" s="4" t="s">
        <v>42</v>
      </c>
      <c r="H168" s="4" t="s">
        <v>42</v>
      </c>
      <c r="I168" s="283">
        <v>42735</v>
      </c>
      <c r="J168" s="228">
        <v>42235</v>
      </c>
      <c r="K168" s="315" t="s">
        <v>146</v>
      </c>
      <c r="L168" s="226" t="s">
        <v>49</v>
      </c>
      <c r="M168" s="229" t="s">
        <v>933</v>
      </c>
      <c r="N168" s="3" t="s">
        <v>934</v>
      </c>
      <c r="O168" s="230" t="s">
        <v>939</v>
      </c>
      <c r="P168" s="289" t="s">
        <v>497</v>
      </c>
      <c r="Q168" s="5" t="s">
        <v>58</v>
      </c>
      <c r="R168" s="237" t="s">
        <v>936</v>
      </c>
      <c r="S168" s="3" t="s">
        <v>937</v>
      </c>
      <c r="T168" s="291">
        <v>390.9</v>
      </c>
      <c r="U168" s="249" t="s">
        <v>54</v>
      </c>
      <c r="V168" s="296">
        <v>0.08</v>
      </c>
      <c r="W168" s="230" t="s">
        <v>50</v>
      </c>
      <c r="X168" s="234">
        <v>79354.75</v>
      </c>
      <c r="Y168" s="3" t="s">
        <v>46</v>
      </c>
      <c r="Z168" s="226" t="s">
        <v>56</v>
      </c>
      <c r="AA168" s="6" t="s">
        <v>522</v>
      </c>
      <c r="AB168" s="6" t="s">
        <v>476</v>
      </c>
      <c r="AC168" s="6" t="s">
        <v>1300</v>
      </c>
      <c r="AD168" s="294" t="s">
        <v>940</v>
      </c>
    </row>
    <row r="169" spans="2:30" s="27" customFormat="1" ht="126.75" customHeight="1" x14ac:dyDescent="0.25">
      <c r="B169" s="282">
        <v>69</v>
      </c>
      <c r="C169" s="29" t="s">
        <v>931</v>
      </c>
      <c r="D169" s="288" t="s">
        <v>932</v>
      </c>
      <c r="E169" s="4">
        <v>42845</v>
      </c>
      <c r="F169" s="4">
        <v>42871</v>
      </c>
      <c r="G169" s="4" t="s">
        <v>42</v>
      </c>
      <c r="H169" s="4" t="s">
        <v>42</v>
      </c>
      <c r="I169" s="283">
        <v>42735</v>
      </c>
      <c r="J169" s="228">
        <v>42235</v>
      </c>
      <c r="K169" s="289" t="s">
        <v>43</v>
      </c>
      <c r="L169" s="226" t="s">
        <v>49</v>
      </c>
      <c r="M169" s="229" t="s">
        <v>933</v>
      </c>
      <c r="N169" s="3" t="s">
        <v>934</v>
      </c>
      <c r="O169" s="230" t="s">
        <v>939</v>
      </c>
      <c r="P169" s="289" t="s">
        <v>497</v>
      </c>
      <c r="Q169" s="5" t="s">
        <v>58</v>
      </c>
      <c r="R169" s="237" t="s">
        <v>936</v>
      </c>
      <c r="S169" s="3" t="s">
        <v>937</v>
      </c>
      <c r="T169" s="291">
        <v>390.9</v>
      </c>
      <c r="U169" s="249" t="s">
        <v>54</v>
      </c>
      <c r="V169" s="296">
        <v>0.08</v>
      </c>
      <c r="W169" s="230" t="s">
        <v>50</v>
      </c>
      <c r="X169" s="234">
        <v>79354.75</v>
      </c>
      <c r="Y169" s="3" t="s">
        <v>46</v>
      </c>
      <c r="Z169" s="226" t="s">
        <v>56</v>
      </c>
      <c r="AA169" s="6" t="s">
        <v>522</v>
      </c>
      <c r="AB169" s="6" t="s">
        <v>476</v>
      </c>
      <c r="AC169" s="6" t="s">
        <v>1300</v>
      </c>
      <c r="AD169" s="294"/>
    </row>
    <row r="170" spans="2:30" s="27" customFormat="1" ht="63.75" x14ac:dyDescent="0.25">
      <c r="B170" s="282">
        <v>70</v>
      </c>
      <c r="C170" s="29" t="s">
        <v>941</v>
      </c>
      <c r="D170" s="288" t="s">
        <v>942</v>
      </c>
      <c r="E170" s="4">
        <v>42849</v>
      </c>
      <c r="F170" s="4">
        <v>42871</v>
      </c>
      <c r="G170" s="4">
        <v>42824</v>
      </c>
      <c r="H170" s="4" t="s">
        <v>42</v>
      </c>
      <c r="I170" s="4">
        <v>42766</v>
      </c>
      <c r="J170" s="228">
        <v>42282</v>
      </c>
      <c r="K170" s="315" t="s">
        <v>146</v>
      </c>
      <c r="L170" s="226" t="s">
        <v>49</v>
      </c>
      <c r="M170" s="229" t="s">
        <v>943</v>
      </c>
      <c r="N170" s="3" t="s">
        <v>944</v>
      </c>
      <c r="O170" s="230" t="s">
        <v>945</v>
      </c>
      <c r="P170" s="289" t="s">
        <v>497</v>
      </c>
      <c r="Q170" s="3" t="s">
        <v>946</v>
      </c>
      <c r="R170" s="237" t="s">
        <v>947</v>
      </c>
      <c r="S170" s="3" t="s">
        <v>948</v>
      </c>
      <c r="T170" s="291">
        <v>115.85</v>
      </c>
      <c r="U170" s="249" t="s">
        <v>54</v>
      </c>
      <c r="V170" s="296">
        <v>0.08</v>
      </c>
      <c r="W170" s="230" t="s">
        <v>831</v>
      </c>
      <c r="X170" s="234">
        <v>28967.75</v>
      </c>
      <c r="Y170" s="3" t="s">
        <v>46</v>
      </c>
      <c r="Z170" s="226" t="s">
        <v>56</v>
      </c>
      <c r="AA170" s="6" t="s">
        <v>522</v>
      </c>
      <c r="AB170" s="6" t="s">
        <v>476</v>
      </c>
      <c r="AC170" s="6" t="s">
        <v>1300</v>
      </c>
      <c r="AD170" s="294"/>
    </row>
    <row r="171" spans="2:30" s="27" customFormat="1" ht="63.75" x14ac:dyDescent="0.25">
      <c r="B171" s="282">
        <v>71</v>
      </c>
      <c r="C171" s="29" t="s">
        <v>941</v>
      </c>
      <c r="D171" s="288" t="s">
        <v>942</v>
      </c>
      <c r="E171" s="4">
        <v>42849</v>
      </c>
      <c r="F171" s="4">
        <v>42871</v>
      </c>
      <c r="G171" s="4">
        <v>42824</v>
      </c>
      <c r="H171" s="4" t="s">
        <v>42</v>
      </c>
      <c r="I171" s="4">
        <v>42766</v>
      </c>
      <c r="J171" s="228">
        <v>42282</v>
      </c>
      <c r="K171" s="315" t="s">
        <v>146</v>
      </c>
      <c r="L171" s="226" t="s">
        <v>49</v>
      </c>
      <c r="M171" s="229" t="s">
        <v>943</v>
      </c>
      <c r="N171" s="3" t="s">
        <v>949</v>
      </c>
      <c r="O171" s="230" t="s">
        <v>945</v>
      </c>
      <c r="P171" s="289" t="s">
        <v>497</v>
      </c>
      <c r="Q171" s="3" t="s">
        <v>950</v>
      </c>
      <c r="R171" s="237" t="s">
        <v>947</v>
      </c>
      <c r="S171" s="3" t="s">
        <v>948</v>
      </c>
      <c r="T171" s="291">
        <v>2290</v>
      </c>
      <c r="U171" s="249" t="s">
        <v>54</v>
      </c>
      <c r="V171" s="296">
        <v>0.08</v>
      </c>
      <c r="W171" s="230" t="s">
        <v>831</v>
      </c>
      <c r="X171" s="234">
        <v>572603.86</v>
      </c>
      <c r="Y171" s="3" t="s">
        <v>46</v>
      </c>
      <c r="Z171" s="226" t="s">
        <v>56</v>
      </c>
      <c r="AA171" s="6" t="s">
        <v>522</v>
      </c>
      <c r="AB171" s="6" t="s">
        <v>476</v>
      </c>
      <c r="AC171" s="6" t="s">
        <v>1300</v>
      </c>
      <c r="AD171" s="294"/>
    </row>
    <row r="172" spans="2:30" s="27" customFormat="1" ht="63.75" x14ac:dyDescent="0.25">
      <c r="B172" s="282">
        <v>72</v>
      </c>
      <c r="C172" s="29" t="s">
        <v>941</v>
      </c>
      <c r="D172" s="288" t="s">
        <v>942</v>
      </c>
      <c r="E172" s="4">
        <v>42849</v>
      </c>
      <c r="F172" s="4">
        <v>42871</v>
      </c>
      <c r="G172" s="4">
        <v>42824</v>
      </c>
      <c r="H172" s="4" t="s">
        <v>42</v>
      </c>
      <c r="I172" s="4">
        <v>42766</v>
      </c>
      <c r="J172" s="228">
        <v>42282</v>
      </c>
      <c r="K172" s="289" t="s">
        <v>43</v>
      </c>
      <c r="L172" s="226" t="s">
        <v>49</v>
      </c>
      <c r="M172" s="229" t="s">
        <v>943</v>
      </c>
      <c r="N172" s="3" t="s">
        <v>944</v>
      </c>
      <c r="O172" s="230" t="s">
        <v>945</v>
      </c>
      <c r="P172" s="289" t="s">
        <v>497</v>
      </c>
      <c r="Q172" s="230" t="s">
        <v>946</v>
      </c>
      <c r="R172" s="237" t="s">
        <v>947</v>
      </c>
      <c r="S172" s="3" t="s">
        <v>948</v>
      </c>
      <c r="T172" s="291">
        <v>115.85</v>
      </c>
      <c r="U172" s="249" t="s">
        <v>54</v>
      </c>
      <c r="V172" s="296">
        <v>0.08</v>
      </c>
      <c r="W172" s="230" t="s">
        <v>831</v>
      </c>
      <c r="X172" s="234">
        <v>28967.75</v>
      </c>
      <c r="Y172" s="3" t="s">
        <v>46</v>
      </c>
      <c r="Z172" s="226" t="s">
        <v>56</v>
      </c>
      <c r="AA172" s="6" t="s">
        <v>522</v>
      </c>
      <c r="AB172" s="6" t="s">
        <v>476</v>
      </c>
      <c r="AC172" s="6" t="s">
        <v>1300</v>
      </c>
      <c r="AD172" s="294"/>
    </row>
    <row r="173" spans="2:30" s="27" customFormat="1" ht="63.75" x14ac:dyDescent="0.25">
      <c r="B173" s="282">
        <v>73</v>
      </c>
      <c r="C173" s="29" t="s">
        <v>941</v>
      </c>
      <c r="D173" s="288" t="s">
        <v>942</v>
      </c>
      <c r="E173" s="4">
        <v>42849</v>
      </c>
      <c r="F173" s="4">
        <v>42871</v>
      </c>
      <c r="G173" s="4">
        <v>42824</v>
      </c>
      <c r="H173" s="4" t="s">
        <v>42</v>
      </c>
      <c r="I173" s="4">
        <v>42766</v>
      </c>
      <c r="J173" s="228">
        <v>42282</v>
      </c>
      <c r="K173" s="289" t="s">
        <v>43</v>
      </c>
      <c r="L173" s="226" t="s">
        <v>49</v>
      </c>
      <c r="M173" s="229" t="s">
        <v>943</v>
      </c>
      <c r="N173" s="3" t="s">
        <v>949</v>
      </c>
      <c r="O173" s="230" t="s">
        <v>945</v>
      </c>
      <c r="P173" s="289" t="s">
        <v>497</v>
      </c>
      <c r="Q173" s="3" t="s">
        <v>946</v>
      </c>
      <c r="R173" s="237" t="s">
        <v>947</v>
      </c>
      <c r="S173" s="3" t="s">
        <v>948</v>
      </c>
      <c r="T173" s="291">
        <v>2290</v>
      </c>
      <c r="U173" s="249" t="s">
        <v>54</v>
      </c>
      <c r="V173" s="296">
        <v>0.08</v>
      </c>
      <c r="W173" s="230" t="s">
        <v>831</v>
      </c>
      <c r="X173" s="234">
        <v>572603.86</v>
      </c>
      <c r="Y173" s="3" t="s">
        <v>46</v>
      </c>
      <c r="Z173" s="226" t="s">
        <v>56</v>
      </c>
      <c r="AA173" s="6" t="s">
        <v>522</v>
      </c>
      <c r="AB173" s="6" t="s">
        <v>476</v>
      </c>
      <c r="AC173" s="6" t="s">
        <v>1300</v>
      </c>
      <c r="AD173" s="294"/>
    </row>
    <row r="174" spans="2:30" s="27" customFormat="1" ht="63.75" x14ac:dyDescent="0.25">
      <c r="B174" s="282">
        <v>74</v>
      </c>
      <c r="C174" s="29" t="s">
        <v>951</v>
      </c>
      <c r="D174" s="288" t="s">
        <v>952</v>
      </c>
      <c r="E174" s="295">
        <v>42838</v>
      </c>
      <c r="F174" s="4">
        <v>42871</v>
      </c>
      <c r="G174" s="4">
        <v>42828</v>
      </c>
      <c r="H174" s="228" t="s">
        <v>42</v>
      </c>
      <c r="I174" s="4">
        <v>42308</v>
      </c>
      <c r="J174" s="283" t="s">
        <v>42</v>
      </c>
      <c r="K174" s="315" t="s">
        <v>146</v>
      </c>
      <c r="L174" s="226" t="s">
        <v>49</v>
      </c>
      <c r="M174" s="229" t="s">
        <v>97</v>
      </c>
      <c r="N174" s="6" t="s">
        <v>953</v>
      </c>
      <c r="O174" s="230" t="s">
        <v>954</v>
      </c>
      <c r="P174" s="289" t="s">
        <v>497</v>
      </c>
      <c r="Q174" s="5" t="s">
        <v>58</v>
      </c>
      <c r="R174" s="290">
        <v>29</v>
      </c>
      <c r="S174" s="6" t="s">
        <v>262</v>
      </c>
      <c r="T174" s="291">
        <v>32.5</v>
      </c>
      <c r="U174" s="232" t="s">
        <v>71</v>
      </c>
      <c r="V174" s="329">
        <v>2126.1999999999998</v>
      </c>
      <c r="W174" s="230" t="s">
        <v>50</v>
      </c>
      <c r="X174" s="234">
        <v>1270400</v>
      </c>
      <c r="Y174" s="4">
        <v>43574</v>
      </c>
      <c r="Z174" s="226" t="s">
        <v>56</v>
      </c>
      <c r="AA174" s="6" t="s">
        <v>522</v>
      </c>
      <c r="AB174" s="6" t="s">
        <v>476</v>
      </c>
      <c r="AC174" s="6" t="s">
        <v>1300</v>
      </c>
      <c r="AD174" s="362" t="s">
        <v>955</v>
      </c>
    </row>
    <row r="175" spans="2:30" s="27" customFormat="1" ht="76.5" x14ac:dyDescent="0.25">
      <c r="B175" s="282">
        <v>75</v>
      </c>
      <c r="C175" s="29" t="s">
        <v>956</v>
      </c>
      <c r="D175" s="221" t="s">
        <v>957</v>
      </c>
      <c r="E175" s="4">
        <v>42845</v>
      </c>
      <c r="F175" s="4">
        <v>42871</v>
      </c>
      <c r="G175" s="295">
        <v>42828</v>
      </c>
      <c r="H175" s="29" t="s">
        <v>42</v>
      </c>
      <c r="I175" s="327">
        <v>42704</v>
      </c>
      <c r="J175" s="327">
        <v>42769</v>
      </c>
      <c r="K175" s="29" t="s">
        <v>188</v>
      </c>
      <c r="L175" s="5" t="s">
        <v>60</v>
      </c>
      <c r="M175" s="284" t="s">
        <v>51</v>
      </c>
      <c r="N175" s="3" t="s">
        <v>958</v>
      </c>
      <c r="O175" s="3" t="s">
        <v>959</v>
      </c>
      <c r="P175" s="3" t="s">
        <v>52</v>
      </c>
      <c r="Q175" s="5" t="s">
        <v>58</v>
      </c>
      <c r="R175" s="363" t="s">
        <v>81</v>
      </c>
      <c r="S175" s="284" t="s">
        <v>960</v>
      </c>
      <c r="T175" s="312">
        <v>34.1</v>
      </c>
      <c r="U175" s="328">
        <v>5</v>
      </c>
      <c r="V175" s="312">
        <v>4073.86</v>
      </c>
      <c r="W175" s="328" t="s">
        <v>74</v>
      </c>
      <c r="X175" s="312">
        <v>968045</v>
      </c>
      <c r="Y175" s="3" t="s">
        <v>46</v>
      </c>
      <c r="Z175" s="29" t="s">
        <v>961</v>
      </c>
      <c r="AA175" s="29" t="s">
        <v>666</v>
      </c>
      <c r="AB175" s="6" t="s">
        <v>476</v>
      </c>
      <c r="AC175" s="6" t="s">
        <v>1300</v>
      </c>
      <c r="AD175" s="331" t="s">
        <v>962</v>
      </c>
    </row>
    <row r="176" spans="2:30" s="27" customFormat="1" ht="102" x14ac:dyDescent="0.25">
      <c r="B176" s="282">
        <v>76</v>
      </c>
      <c r="C176" s="29" t="s">
        <v>956</v>
      </c>
      <c r="D176" s="221" t="s">
        <v>957</v>
      </c>
      <c r="E176" s="4">
        <v>42845</v>
      </c>
      <c r="F176" s="4">
        <v>42871</v>
      </c>
      <c r="G176" s="4">
        <v>42828</v>
      </c>
      <c r="H176" s="3" t="s">
        <v>42</v>
      </c>
      <c r="I176" s="4">
        <v>42704</v>
      </c>
      <c r="J176" s="4">
        <v>41673</v>
      </c>
      <c r="K176" s="289" t="s">
        <v>43</v>
      </c>
      <c r="L176" s="5" t="s">
        <v>60</v>
      </c>
      <c r="M176" s="284" t="s">
        <v>51</v>
      </c>
      <c r="N176" s="3" t="s">
        <v>958</v>
      </c>
      <c r="O176" s="3" t="s">
        <v>959</v>
      </c>
      <c r="P176" s="3" t="s">
        <v>52</v>
      </c>
      <c r="Q176" s="5" t="s">
        <v>58</v>
      </c>
      <c r="R176" s="3" t="s">
        <v>104</v>
      </c>
      <c r="S176" s="3" t="s">
        <v>963</v>
      </c>
      <c r="T176" s="34">
        <v>34.1</v>
      </c>
      <c r="U176" s="221" t="s">
        <v>29</v>
      </c>
      <c r="V176" s="349">
        <v>806.71</v>
      </c>
      <c r="W176" s="237" t="s">
        <v>74</v>
      </c>
      <c r="X176" s="350">
        <v>968045</v>
      </c>
      <c r="Y176" s="3" t="s">
        <v>46</v>
      </c>
      <c r="Z176" s="3" t="s">
        <v>961</v>
      </c>
      <c r="AA176" s="3" t="s">
        <v>666</v>
      </c>
      <c r="AB176" s="6" t="s">
        <v>476</v>
      </c>
      <c r="AC176" s="6" t="s">
        <v>1300</v>
      </c>
      <c r="AD176" s="364"/>
    </row>
    <row r="177" spans="2:30" s="27" customFormat="1" ht="127.5" x14ac:dyDescent="0.25">
      <c r="B177" s="282">
        <v>77</v>
      </c>
      <c r="C177" s="3" t="s">
        <v>964</v>
      </c>
      <c r="D177" s="221" t="s">
        <v>965</v>
      </c>
      <c r="E177" s="4">
        <v>42852</v>
      </c>
      <c r="F177" s="4">
        <v>42871</v>
      </c>
      <c r="G177" s="4" t="s">
        <v>42</v>
      </c>
      <c r="H177" s="4" t="s">
        <v>42</v>
      </c>
      <c r="I177" s="222">
        <v>42643</v>
      </c>
      <c r="J177" s="283" t="s">
        <v>42</v>
      </c>
      <c r="K177" s="29" t="s">
        <v>188</v>
      </c>
      <c r="L177" s="5" t="s">
        <v>630</v>
      </c>
      <c r="M177" s="5" t="s">
        <v>51</v>
      </c>
      <c r="N177" s="5" t="s">
        <v>966</v>
      </c>
      <c r="O177" s="5" t="s">
        <v>967</v>
      </c>
      <c r="P177" s="289" t="s">
        <v>497</v>
      </c>
      <c r="Q177" s="230" t="s">
        <v>658</v>
      </c>
      <c r="R177" s="249">
        <v>11</v>
      </c>
      <c r="S177" s="5" t="s">
        <v>111</v>
      </c>
      <c r="T177" s="34">
        <v>19</v>
      </c>
      <c r="U177" s="249">
        <v>15</v>
      </c>
      <c r="V177" s="285">
        <v>7846.25</v>
      </c>
      <c r="W177" s="5" t="s">
        <v>50</v>
      </c>
      <c r="X177" s="286">
        <v>627700</v>
      </c>
      <c r="Y177" s="3" t="s">
        <v>46</v>
      </c>
      <c r="Z177" s="226" t="s">
        <v>56</v>
      </c>
      <c r="AA177" s="5" t="s">
        <v>636</v>
      </c>
      <c r="AB177" s="6" t="s">
        <v>476</v>
      </c>
      <c r="AC177" s="6" t="s">
        <v>1300</v>
      </c>
      <c r="AD177" s="243" t="s">
        <v>968</v>
      </c>
    </row>
    <row r="178" spans="2:30" s="27" customFormat="1" ht="63.75" x14ac:dyDescent="0.25">
      <c r="B178" s="282">
        <v>78</v>
      </c>
      <c r="C178" s="3" t="s">
        <v>964</v>
      </c>
      <c r="D178" s="221" t="s">
        <v>965</v>
      </c>
      <c r="E178" s="4">
        <v>42852</v>
      </c>
      <c r="F178" s="4">
        <v>42871</v>
      </c>
      <c r="G178" s="4" t="s">
        <v>42</v>
      </c>
      <c r="H178" s="4" t="s">
        <v>42</v>
      </c>
      <c r="I178" s="222">
        <v>42643</v>
      </c>
      <c r="J178" s="283" t="s">
        <v>42</v>
      </c>
      <c r="K178" s="289" t="s">
        <v>43</v>
      </c>
      <c r="L178" s="5" t="s">
        <v>630</v>
      </c>
      <c r="M178" s="5" t="s">
        <v>51</v>
      </c>
      <c r="N178" s="5" t="s">
        <v>966</v>
      </c>
      <c r="O178" s="5" t="s">
        <v>967</v>
      </c>
      <c r="P178" s="289" t="s">
        <v>497</v>
      </c>
      <c r="Q178" s="230" t="s">
        <v>658</v>
      </c>
      <c r="R178" s="236" t="s">
        <v>969</v>
      </c>
      <c r="S178" s="5" t="s">
        <v>111</v>
      </c>
      <c r="T178" s="34">
        <v>19</v>
      </c>
      <c r="U178" s="249">
        <v>15</v>
      </c>
      <c r="V178" s="285">
        <v>7846.25</v>
      </c>
      <c r="W178" s="5" t="s">
        <v>770</v>
      </c>
      <c r="X178" s="286">
        <v>627700</v>
      </c>
      <c r="Y178" s="3" t="s">
        <v>46</v>
      </c>
      <c r="Z178" s="226" t="s">
        <v>56</v>
      </c>
      <c r="AA178" s="5" t="s">
        <v>636</v>
      </c>
      <c r="AB178" s="6" t="s">
        <v>476</v>
      </c>
      <c r="AC178" s="6" t="s">
        <v>1300</v>
      </c>
      <c r="AD178" s="243"/>
    </row>
    <row r="179" spans="2:30" s="27" customFormat="1" ht="126.75" customHeight="1" x14ac:dyDescent="0.25">
      <c r="B179" s="282">
        <v>79</v>
      </c>
      <c r="C179" s="3" t="s">
        <v>970</v>
      </c>
      <c r="D179" s="221" t="s">
        <v>971</v>
      </c>
      <c r="E179" s="4">
        <v>42850</v>
      </c>
      <c r="F179" s="4">
        <v>42871</v>
      </c>
      <c r="G179" s="327">
        <v>42828</v>
      </c>
      <c r="H179" s="222" t="s">
        <v>42</v>
      </c>
      <c r="I179" s="222">
        <v>42277</v>
      </c>
      <c r="J179" s="222">
        <v>42354</v>
      </c>
      <c r="K179" s="29" t="s">
        <v>188</v>
      </c>
      <c r="L179" s="5" t="s">
        <v>76</v>
      </c>
      <c r="M179" s="284" t="s">
        <v>51</v>
      </c>
      <c r="N179" s="5" t="s">
        <v>109</v>
      </c>
      <c r="O179" s="5" t="s">
        <v>158</v>
      </c>
      <c r="P179" s="3" t="s">
        <v>52</v>
      </c>
      <c r="Q179" s="5" t="s">
        <v>75</v>
      </c>
      <c r="R179" s="5" t="s">
        <v>972</v>
      </c>
      <c r="S179" s="5" t="s">
        <v>973</v>
      </c>
      <c r="T179" s="246">
        <v>74.3</v>
      </c>
      <c r="U179" s="365" t="s">
        <v>974</v>
      </c>
      <c r="V179" s="366">
        <v>5409.78</v>
      </c>
      <c r="W179" s="238" t="s">
        <v>50</v>
      </c>
      <c r="X179" s="367">
        <v>668796.37</v>
      </c>
      <c r="Y179" s="3" t="s">
        <v>46</v>
      </c>
      <c r="Z179" s="5" t="s">
        <v>47</v>
      </c>
      <c r="AA179" s="3" t="s">
        <v>522</v>
      </c>
      <c r="AB179" s="6" t="s">
        <v>476</v>
      </c>
      <c r="AC179" s="6" t="s">
        <v>1300</v>
      </c>
      <c r="AD179" s="368" t="s">
        <v>975</v>
      </c>
    </row>
    <row r="180" spans="2:30" s="27" customFormat="1" ht="126.75" customHeight="1" x14ac:dyDescent="0.25">
      <c r="B180" s="282">
        <v>80</v>
      </c>
      <c r="C180" s="3" t="s">
        <v>976</v>
      </c>
      <c r="D180" s="221" t="s">
        <v>977</v>
      </c>
      <c r="E180" s="4">
        <v>42846</v>
      </c>
      <c r="F180" s="4">
        <v>42871</v>
      </c>
      <c r="G180" s="228">
        <v>42823</v>
      </c>
      <c r="H180" s="222" t="s">
        <v>42</v>
      </c>
      <c r="I180" s="222">
        <v>42429</v>
      </c>
      <c r="J180" s="222">
        <v>42535</v>
      </c>
      <c r="K180" s="29" t="s">
        <v>188</v>
      </c>
      <c r="L180" s="5" t="s">
        <v>76</v>
      </c>
      <c r="M180" s="284" t="s">
        <v>51</v>
      </c>
      <c r="N180" s="5" t="s">
        <v>109</v>
      </c>
      <c r="O180" s="5" t="s">
        <v>160</v>
      </c>
      <c r="P180" s="3" t="s">
        <v>52</v>
      </c>
      <c r="Q180" s="5" t="s">
        <v>58</v>
      </c>
      <c r="R180" s="5" t="s">
        <v>978</v>
      </c>
      <c r="S180" s="5" t="s">
        <v>979</v>
      </c>
      <c r="T180" s="246">
        <v>181.5</v>
      </c>
      <c r="U180" s="365" t="s">
        <v>980</v>
      </c>
      <c r="V180" s="366">
        <v>25485.08</v>
      </c>
      <c r="W180" s="238" t="s">
        <v>50</v>
      </c>
      <c r="X180" s="367">
        <v>3673009.48</v>
      </c>
      <c r="Y180" s="3" t="s">
        <v>46</v>
      </c>
      <c r="Z180" s="5" t="s">
        <v>47</v>
      </c>
      <c r="AA180" s="3" t="s">
        <v>522</v>
      </c>
      <c r="AB180" s="6" t="s">
        <v>476</v>
      </c>
      <c r="AC180" s="6" t="s">
        <v>1300</v>
      </c>
      <c r="AD180" s="331" t="s">
        <v>981</v>
      </c>
    </row>
    <row r="181" spans="2:30" s="27" customFormat="1" ht="126.75" customHeight="1" x14ac:dyDescent="0.25">
      <c r="B181" s="282">
        <v>81</v>
      </c>
      <c r="C181" s="3" t="s">
        <v>982</v>
      </c>
      <c r="D181" s="221" t="s">
        <v>983</v>
      </c>
      <c r="E181" s="4">
        <v>42835</v>
      </c>
      <c r="F181" s="4">
        <v>42871</v>
      </c>
      <c r="G181" s="222">
        <v>42793</v>
      </c>
      <c r="H181" s="29" t="s">
        <v>42</v>
      </c>
      <c r="I181" s="327">
        <v>42766</v>
      </c>
      <c r="J181" s="327">
        <v>42501</v>
      </c>
      <c r="K181" s="3" t="s">
        <v>984</v>
      </c>
      <c r="L181" s="5" t="s">
        <v>68</v>
      </c>
      <c r="M181" s="29" t="s">
        <v>728</v>
      </c>
      <c r="N181" s="5" t="s">
        <v>985</v>
      </c>
      <c r="O181" s="29" t="s">
        <v>986</v>
      </c>
      <c r="P181" s="29" t="s">
        <v>987</v>
      </c>
      <c r="Q181" s="5" t="s">
        <v>672</v>
      </c>
      <c r="R181" s="328">
        <v>33</v>
      </c>
      <c r="S181" s="5" t="s">
        <v>732</v>
      </c>
      <c r="T181" s="312">
        <v>40.700000000000003</v>
      </c>
      <c r="U181" s="328">
        <v>15</v>
      </c>
      <c r="V181" s="312">
        <v>1016.93</v>
      </c>
      <c r="W181" s="328" t="s">
        <v>45</v>
      </c>
      <c r="X181" s="312">
        <v>756050</v>
      </c>
      <c r="Y181" s="3" t="s">
        <v>46</v>
      </c>
      <c r="Z181" s="226" t="s">
        <v>47</v>
      </c>
      <c r="AA181" s="5" t="s">
        <v>522</v>
      </c>
      <c r="AB181" s="6" t="s">
        <v>476</v>
      </c>
      <c r="AC181" s="6" t="s">
        <v>1300</v>
      </c>
      <c r="AD181" s="243" t="s">
        <v>988</v>
      </c>
    </row>
    <row r="182" spans="2:30" s="27" customFormat="1" ht="63.75" x14ac:dyDescent="0.25">
      <c r="B182" s="282">
        <v>82</v>
      </c>
      <c r="C182" s="3" t="s">
        <v>982</v>
      </c>
      <c r="D182" s="221" t="s">
        <v>983</v>
      </c>
      <c r="E182" s="4">
        <v>42835</v>
      </c>
      <c r="F182" s="4">
        <v>42871</v>
      </c>
      <c r="G182" s="222">
        <v>42793</v>
      </c>
      <c r="H182" s="29" t="s">
        <v>42</v>
      </c>
      <c r="I182" s="327">
        <v>42766</v>
      </c>
      <c r="J182" s="327">
        <v>42501</v>
      </c>
      <c r="K182" s="289" t="s">
        <v>43</v>
      </c>
      <c r="L182" s="5" t="s">
        <v>68</v>
      </c>
      <c r="M182" s="29" t="s">
        <v>728</v>
      </c>
      <c r="N182" s="5" t="s">
        <v>985</v>
      </c>
      <c r="O182" s="29" t="s">
        <v>986</v>
      </c>
      <c r="P182" s="29" t="s">
        <v>987</v>
      </c>
      <c r="Q182" s="5" t="s">
        <v>672</v>
      </c>
      <c r="R182" s="328">
        <v>33</v>
      </c>
      <c r="S182" s="5" t="s">
        <v>732</v>
      </c>
      <c r="T182" s="312">
        <v>40.700000000000003</v>
      </c>
      <c r="U182" s="328">
        <v>15</v>
      </c>
      <c r="V182" s="312">
        <v>1016.93</v>
      </c>
      <c r="W182" s="328" t="s">
        <v>45</v>
      </c>
      <c r="X182" s="312">
        <v>756050</v>
      </c>
      <c r="Y182" s="3" t="s">
        <v>46</v>
      </c>
      <c r="Z182" s="226" t="s">
        <v>47</v>
      </c>
      <c r="AA182" s="5" t="s">
        <v>522</v>
      </c>
      <c r="AB182" s="6" t="s">
        <v>476</v>
      </c>
      <c r="AC182" s="6" t="s">
        <v>1300</v>
      </c>
      <c r="AD182" s="243" t="s">
        <v>989</v>
      </c>
    </row>
    <row r="183" spans="2:30" s="27" customFormat="1" ht="126.75" customHeight="1" x14ac:dyDescent="0.25">
      <c r="B183" s="282">
        <v>83</v>
      </c>
      <c r="C183" s="3" t="s">
        <v>990</v>
      </c>
      <c r="D183" s="221" t="s">
        <v>991</v>
      </c>
      <c r="E183" s="4">
        <v>42849</v>
      </c>
      <c r="F183" s="4">
        <v>42871</v>
      </c>
      <c r="G183" s="222">
        <v>42809</v>
      </c>
      <c r="H183" s="29" t="s">
        <v>42</v>
      </c>
      <c r="I183" s="327">
        <v>42794</v>
      </c>
      <c r="J183" s="327">
        <v>42501</v>
      </c>
      <c r="K183" s="3" t="s">
        <v>984</v>
      </c>
      <c r="L183" s="5" t="s">
        <v>68</v>
      </c>
      <c r="M183" s="29" t="s">
        <v>728</v>
      </c>
      <c r="N183" s="5" t="s">
        <v>992</v>
      </c>
      <c r="O183" s="29" t="s">
        <v>993</v>
      </c>
      <c r="P183" s="29" t="s">
        <v>994</v>
      </c>
      <c r="Q183" s="5" t="s">
        <v>58</v>
      </c>
      <c r="R183" s="328">
        <v>33</v>
      </c>
      <c r="S183" s="5" t="s">
        <v>732</v>
      </c>
      <c r="T183" s="312">
        <v>33</v>
      </c>
      <c r="U183" s="328">
        <v>15</v>
      </c>
      <c r="V183" s="312">
        <v>584.32000000000005</v>
      </c>
      <c r="W183" s="328" t="s">
        <v>45</v>
      </c>
      <c r="X183" s="312">
        <v>589060</v>
      </c>
      <c r="Y183" s="3" t="s">
        <v>46</v>
      </c>
      <c r="Z183" s="226" t="s">
        <v>47</v>
      </c>
      <c r="AA183" s="5" t="s">
        <v>522</v>
      </c>
      <c r="AB183" s="6" t="s">
        <v>476</v>
      </c>
      <c r="AC183" s="6" t="s">
        <v>1300</v>
      </c>
      <c r="AD183" s="243" t="s">
        <v>995</v>
      </c>
    </row>
    <row r="184" spans="2:30" s="27" customFormat="1" ht="63.75" x14ac:dyDescent="0.25">
      <c r="B184" s="282">
        <v>84</v>
      </c>
      <c r="C184" s="3" t="s">
        <v>990</v>
      </c>
      <c r="D184" s="221" t="s">
        <v>991</v>
      </c>
      <c r="E184" s="4">
        <v>42849</v>
      </c>
      <c r="F184" s="4">
        <v>42871</v>
      </c>
      <c r="G184" s="222">
        <v>42809</v>
      </c>
      <c r="H184" s="29" t="s">
        <v>42</v>
      </c>
      <c r="I184" s="327">
        <v>42794</v>
      </c>
      <c r="J184" s="327">
        <v>42501</v>
      </c>
      <c r="K184" s="289" t="s">
        <v>43</v>
      </c>
      <c r="L184" s="5" t="s">
        <v>68</v>
      </c>
      <c r="M184" s="29" t="s">
        <v>728</v>
      </c>
      <c r="N184" s="5" t="s">
        <v>992</v>
      </c>
      <c r="O184" s="29" t="s">
        <v>993</v>
      </c>
      <c r="P184" s="29" t="s">
        <v>994</v>
      </c>
      <c r="Q184" s="5" t="s">
        <v>58</v>
      </c>
      <c r="R184" s="328">
        <v>33</v>
      </c>
      <c r="S184" s="5" t="s">
        <v>732</v>
      </c>
      <c r="T184" s="312">
        <v>33</v>
      </c>
      <c r="U184" s="328">
        <v>15</v>
      </c>
      <c r="V184" s="299">
        <v>511.28</v>
      </c>
      <c r="W184" s="328" t="s">
        <v>45</v>
      </c>
      <c r="X184" s="312">
        <v>589060</v>
      </c>
      <c r="Y184" s="3" t="s">
        <v>46</v>
      </c>
      <c r="Z184" s="226" t="s">
        <v>47</v>
      </c>
      <c r="AA184" s="5" t="s">
        <v>522</v>
      </c>
      <c r="AB184" s="6" t="s">
        <v>476</v>
      </c>
      <c r="AC184" s="6" t="s">
        <v>1300</v>
      </c>
      <c r="AD184" s="243" t="s">
        <v>989</v>
      </c>
    </row>
    <row r="185" spans="2:30" s="27" customFormat="1" ht="126.75" customHeight="1" x14ac:dyDescent="0.25">
      <c r="B185" s="282">
        <v>85</v>
      </c>
      <c r="C185" s="3" t="s">
        <v>996</v>
      </c>
      <c r="D185" s="221" t="s">
        <v>997</v>
      </c>
      <c r="E185" s="4">
        <v>42851</v>
      </c>
      <c r="F185" s="4">
        <v>42871</v>
      </c>
      <c r="G185" s="222">
        <v>42814</v>
      </c>
      <c r="H185" s="29" t="s">
        <v>42</v>
      </c>
      <c r="I185" s="327">
        <v>42794</v>
      </c>
      <c r="J185" s="327">
        <v>42522</v>
      </c>
      <c r="K185" s="3" t="s">
        <v>984</v>
      </c>
      <c r="L185" s="5" t="s">
        <v>68</v>
      </c>
      <c r="M185" s="29" t="s">
        <v>728</v>
      </c>
      <c r="N185" s="5" t="s">
        <v>998</v>
      </c>
      <c r="O185" s="29" t="s">
        <v>999</v>
      </c>
      <c r="P185" s="29" t="s">
        <v>1000</v>
      </c>
      <c r="Q185" s="5" t="s">
        <v>58</v>
      </c>
      <c r="R185" s="328">
        <v>33</v>
      </c>
      <c r="S185" s="5" t="s">
        <v>732</v>
      </c>
      <c r="T185" s="312">
        <v>82.62</v>
      </c>
      <c r="U185" s="328">
        <v>15</v>
      </c>
      <c r="V185" s="312">
        <v>1120.94</v>
      </c>
      <c r="W185" s="328" t="s">
        <v>45</v>
      </c>
      <c r="X185" s="312">
        <v>1506550</v>
      </c>
      <c r="Y185" s="3" t="s">
        <v>46</v>
      </c>
      <c r="Z185" s="226" t="s">
        <v>47</v>
      </c>
      <c r="AA185" s="5" t="s">
        <v>522</v>
      </c>
      <c r="AB185" s="6" t="s">
        <v>476</v>
      </c>
      <c r="AC185" s="6" t="s">
        <v>1300</v>
      </c>
      <c r="AD185" s="243" t="s">
        <v>1001</v>
      </c>
    </row>
    <row r="186" spans="2:30" s="27" customFormat="1" ht="63.75" x14ac:dyDescent="0.25">
      <c r="B186" s="282">
        <v>86</v>
      </c>
      <c r="C186" s="3" t="s">
        <v>996</v>
      </c>
      <c r="D186" s="221" t="s">
        <v>997</v>
      </c>
      <c r="E186" s="4">
        <v>42851</v>
      </c>
      <c r="F186" s="4">
        <v>42871</v>
      </c>
      <c r="G186" s="222">
        <v>42814</v>
      </c>
      <c r="H186" s="29" t="s">
        <v>42</v>
      </c>
      <c r="I186" s="327">
        <v>42794</v>
      </c>
      <c r="J186" s="327">
        <v>42522</v>
      </c>
      <c r="K186" s="289" t="s">
        <v>43</v>
      </c>
      <c r="L186" s="5" t="s">
        <v>68</v>
      </c>
      <c r="M186" s="29" t="s">
        <v>728</v>
      </c>
      <c r="N186" s="5" t="s">
        <v>998</v>
      </c>
      <c r="O186" s="29" t="s">
        <v>999</v>
      </c>
      <c r="P186" s="29" t="s">
        <v>1000</v>
      </c>
      <c r="Q186" s="5" t="s">
        <v>58</v>
      </c>
      <c r="R186" s="328">
        <v>33</v>
      </c>
      <c r="S186" s="5" t="s">
        <v>732</v>
      </c>
      <c r="T186" s="312">
        <v>82.62</v>
      </c>
      <c r="U186" s="328">
        <v>15</v>
      </c>
      <c r="V186" s="312">
        <v>1120.94</v>
      </c>
      <c r="W186" s="328" t="s">
        <v>45</v>
      </c>
      <c r="X186" s="312">
        <v>1506550</v>
      </c>
      <c r="Y186" s="3" t="s">
        <v>46</v>
      </c>
      <c r="Z186" s="226" t="s">
        <v>47</v>
      </c>
      <c r="AA186" s="5" t="s">
        <v>522</v>
      </c>
      <c r="AB186" s="6" t="s">
        <v>476</v>
      </c>
      <c r="AC186" s="6" t="s">
        <v>1300</v>
      </c>
      <c r="AD186" s="243" t="s">
        <v>1002</v>
      </c>
    </row>
    <row r="187" spans="2:30" s="27" customFormat="1" ht="126.75" customHeight="1" x14ac:dyDescent="0.25">
      <c r="B187" s="282">
        <v>87</v>
      </c>
      <c r="C187" s="29" t="s">
        <v>1003</v>
      </c>
      <c r="D187" s="288" t="s">
        <v>1004</v>
      </c>
      <c r="E187" s="295">
        <v>42838</v>
      </c>
      <c r="F187" s="4">
        <v>42871</v>
      </c>
      <c r="G187" s="228">
        <v>42808</v>
      </c>
      <c r="H187" s="228" t="s">
        <v>42</v>
      </c>
      <c r="I187" s="4">
        <v>42735</v>
      </c>
      <c r="J187" s="228">
        <v>41667</v>
      </c>
      <c r="K187" s="289" t="s">
        <v>43</v>
      </c>
      <c r="L187" s="226" t="s">
        <v>49</v>
      </c>
      <c r="M187" s="229" t="s">
        <v>97</v>
      </c>
      <c r="N187" s="6" t="s">
        <v>1005</v>
      </c>
      <c r="O187" s="230" t="s">
        <v>1006</v>
      </c>
      <c r="P187" s="289" t="s">
        <v>497</v>
      </c>
      <c r="Q187" s="230" t="s">
        <v>1007</v>
      </c>
      <c r="R187" s="290" t="s">
        <v>845</v>
      </c>
      <c r="S187" s="6" t="s">
        <v>1008</v>
      </c>
      <c r="T187" s="291">
        <v>70.900000000000006</v>
      </c>
      <c r="U187" s="249" t="s">
        <v>54</v>
      </c>
      <c r="V187" s="329">
        <v>0.08</v>
      </c>
      <c r="W187" s="230" t="s">
        <v>50</v>
      </c>
      <c r="X187" s="234">
        <v>104982.16</v>
      </c>
      <c r="Y187" s="3" t="s">
        <v>46</v>
      </c>
      <c r="Z187" s="226" t="s">
        <v>56</v>
      </c>
      <c r="AA187" s="6" t="s">
        <v>522</v>
      </c>
      <c r="AB187" s="6" t="s">
        <v>476</v>
      </c>
      <c r="AC187" s="6" t="s">
        <v>1300</v>
      </c>
      <c r="AD187" s="294"/>
    </row>
    <row r="188" spans="2:30" s="27" customFormat="1" ht="126.75" customHeight="1" x14ac:dyDescent="0.25">
      <c r="B188" s="282">
        <v>88</v>
      </c>
      <c r="C188" s="3" t="s">
        <v>1009</v>
      </c>
      <c r="D188" s="221" t="s">
        <v>1010</v>
      </c>
      <c r="E188" s="4">
        <v>42851</v>
      </c>
      <c r="F188" s="4">
        <v>42871</v>
      </c>
      <c r="G188" s="4" t="s">
        <v>42</v>
      </c>
      <c r="H188" s="4" t="s">
        <v>42</v>
      </c>
      <c r="I188" s="4" t="s">
        <v>42</v>
      </c>
      <c r="J188" s="283" t="s">
        <v>42</v>
      </c>
      <c r="K188" s="289" t="s">
        <v>43</v>
      </c>
      <c r="L188" s="5" t="s">
        <v>630</v>
      </c>
      <c r="M188" s="5" t="s">
        <v>631</v>
      </c>
      <c r="N188" s="5" t="s">
        <v>1011</v>
      </c>
      <c r="O188" s="5" t="s">
        <v>1012</v>
      </c>
      <c r="P188" s="289" t="s">
        <v>497</v>
      </c>
      <c r="Q188" s="5" t="s">
        <v>58</v>
      </c>
      <c r="R188" s="249" t="s">
        <v>1013</v>
      </c>
      <c r="S188" s="5" t="s">
        <v>1014</v>
      </c>
      <c r="T188" s="34">
        <v>170</v>
      </c>
      <c r="U188" s="249" t="s">
        <v>54</v>
      </c>
      <c r="V188" s="285">
        <v>0.08</v>
      </c>
      <c r="W188" s="5" t="s">
        <v>811</v>
      </c>
      <c r="X188" s="286">
        <v>26203.23</v>
      </c>
      <c r="Y188" s="3" t="s">
        <v>46</v>
      </c>
      <c r="Z188" s="226" t="s">
        <v>56</v>
      </c>
      <c r="AA188" s="5" t="s">
        <v>636</v>
      </c>
      <c r="AB188" s="6" t="s">
        <v>476</v>
      </c>
      <c r="AC188" s="6" t="s">
        <v>1300</v>
      </c>
      <c r="AD188" s="243"/>
    </row>
    <row r="189" spans="2:30" s="27" customFormat="1" ht="126.75" customHeight="1" x14ac:dyDescent="0.25">
      <c r="B189" s="282">
        <v>89</v>
      </c>
      <c r="C189" s="3" t="s">
        <v>1015</v>
      </c>
      <c r="D189" s="221" t="s">
        <v>1016</v>
      </c>
      <c r="E189" s="4">
        <v>42852</v>
      </c>
      <c r="F189" s="4">
        <v>42871</v>
      </c>
      <c r="G189" s="297">
        <v>42660</v>
      </c>
      <c r="H189" s="297" t="s">
        <v>42</v>
      </c>
      <c r="I189" s="297">
        <v>42766</v>
      </c>
      <c r="J189" s="297">
        <v>39248</v>
      </c>
      <c r="K189" s="289" t="s">
        <v>43</v>
      </c>
      <c r="L189" s="6" t="s">
        <v>72</v>
      </c>
      <c r="M189" s="6" t="s">
        <v>1017</v>
      </c>
      <c r="N189" s="6" t="s">
        <v>1018</v>
      </c>
      <c r="O189" s="6" t="s">
        <v>1019</v>
      </c>
      <c r="P189" s="6" t="s">
        <v>1020</v>
      </c>
      <c r="Q189" s="6" t="s">
        <v>1021</v>
      </c>
      <c r="R189" s="290" t="s">
        <v>1022</v>
      </c>
      <c r="S189" s="6" t="s">
        <v>1023</v>
      </c>
      <c r="T189" s="298">
        <v>525.79999999999995</v>
      </c>
      <c r="U189" s="6">
        <v>1</v>
      </c>
      <c r="V189" s="299">
        <v>6663.04</v>
      </c>
      <c r="W189" s="6" t="s">
        <v>45</v>
      </c>
      <c r="X189" s="300">
        <v>7776360</v>
      </c>
      <c r="Y189" s="3" t="s">
        <v>46</v>
      </c>
      <c r="Z189" s="6" t="s">
        <v>47</v>
      </c>
      <c r="AA189" s="6" t="s">
        <v>522</v>
      </c>
      <c r="AB189" s="6" t="s">
        <v>476</v>
      </c>
      <c r="AC189" s="6" t="s">
        <v>1300</v>
      </c>
      <c r="AD189" s="352"/>
    </row>
    <row r="190" spans="2:30" s="27" customFormat="1" ht="126.75" customHeight="1" x14ac:dyDescent="0.25">
      <c r="B190" s="282">
        <v>90</v>
      </c>
      <c r="C190" s="289" t="s">
        <v>1024</v>
      </c>
      <c r="D190" s="334" t="s">
        <v>1025</v>
      </c>
      <c r="E190" s="335">
        <v>42853</v>
      </c>
      <c r="F190" s="4">
        <v>42871</v>
      </c>
      <c r="G190" s="283">
        <v>42710</v>
      </c>
      <c r="H190" s="283" t="s">
        <v>42</v>
      </c>
      <c r="I190" s="283">
        <v>42704</v>
      </c>
      <c r="J190" s="283">
        <v>42009</v>
      </c>
      <c r="K190" s="289" t="s">
        <v>43</v>
      </c>
      <c r="L190" s="284" t="s">
        <v>78</v>
      </c>
      <c r="M190" s="284" t="s">
        <v>51</v>
      </c>
      <c r="N190" s="284" t="s">
        <v>1026</v>
      </c>
      <c r="O190" s="284" t="s">
        <v>1027</v>
      </c>
      <c r="P190" s="289" t="s">
        <v>497</v>
      </c>
      <c r="Q190" s="284" t="s">
        <v>48</v>
      </c>
      <c r="R190" s="336" t="s">
        <v>1028</v>
      </c>
      <c r="S190" s="284" t="s">
        <v>1029</v>
      </c>
      <c r="T190" s="337">
        <v>409.9</v>
      </c>
      <c r="U190" s="338">
        <v>3</v>
      </c>
      <c r="V190" s="339">
        <v>18566.009999999998</v>
      </c>
      <c r="W190" s="284" t="s">
        <v>50</v>
      </c>
      <c r="X190" s="340">
        <v>7210100</v>
      </c>
      <c r="Y190" s="3" t="s">
        <v>46</v>
      </c>
      <c r="Z190" s="226" t="s">
        <v>56</v>
      </c>
      <c r="AA190" s="6" t="s">
        <v>522</v>
      </c>
      <c r="AB190" s="6" t="s">
        <v>476</v>
      </c>
      <c r="AC190" s="6" t="s">
        <v>1300</v>
      </c>
      <c r="AD190" s="341" t="s">
        <v>1030</v>
      </c>
    </row>
    <row r="191" spans="2:30" s="27" customFormat="1" ht="144.75" customHeight="1" x14ac:dyDescent="0.25">
      <c r="B191" s="282">
        <v>91</v>
      </c>
      <c r="C191" s="289" t="s">
        <v>1024</v>
      </c>
      <c r="D191" s="334" t="s">
        <v>1025</v>
      </c>
      <c r="E191" s="335">
        <v>42853</v>
      </c>
      <c r="F191" s="4">
        <v>42871</v>
      </c>
      <c r="G191" s="283">
        <v>42710</v>
      </c>
      <c r="H191" s="283" t="s">
        <v>42</v>
      </c>
      <c r="I191" s="283">
        <v>42704</v>
      </c>
      <c r="J191" s="283">
        <v>41548</v>
      </c>
      <c r="K191" s="289" t="s">
        <v>43</v>
      </c>
      <c r="L191" s="284" t="s">
        <v>78</v>
      </c>
      <c r="M191" s="284" t="s">
        <v>51</v>
      </c>
      <c r="N191" s="284" t="s">
        <v>1026</v>
      </c>
      <c r="O191" s="284" t="s">
        <v>1031</v>
      </c>
      <c r="P191" s="289" t="s">
        <v>497</v>
      </c>
      <c r="Q191" s="284" t="s">
        <v>48</v>
      </c>
      <c r="R191" s="336" t="s">
        <v>1028</v>
      </c>
      <c r="S191" s="284" t="s">
        <v>1029</v>
      </c>
      <c r="T191" s="337">
        <v>38</v>
      </c>
      <c r="U191" s="338">
        <v>3</v>
      </c>
      <c r="V191" s="339">
        <v>2131.0700000000002</v>
      </c>
      <c r="W191" s="284" t="s">
        <v>50</v>
      </c>
      <c r="X191" s="340">
        <v>827600</v>
      </c>
      <c r="Y191" s="3" t="s">
        <v>46</v>
      </c>
      <c r="Z191" s="226" t="s">
        <v>56</v>
      </c>
      <c r="AA191" s="6" t="s">
        <v>522</v>
      </c>
      <c r="AB191" s="6" t="s">
        <v>476</v>
      </c>
      <c r="AC191" s="6" t="s">
        <v>1300</v>
      </c>
      <c r="AD191" s="341" t="s">
        <v>1032</v>
      </c>
    </row>
    <row r="192" spans="2:30" s="27" customFormat="1" ht="144.75" customHeight="1" x14ac:dyDescent="0.25">
      <c r="B192" s="282">
        <v>92</v>
      </c>
      <c r="C192" s="289" t="s">
        <v>1024</v>
      </c>
      <c r="D192" s="334" t="s">
        <v>1025</v>
      </c>
      <c r="E192" s="335">
        <v>42853</v>
      </c>
      <c r="F192" s="4">
        <v>42871</v>
      </c>
      <c r="G192" s="283">
        <v>42710</v>
      </c>
      <c r="H192" s="283" t="s">
        <v>42</v>
      </c>
      <c r="I192" s="283">
        <v>42704</v>
      </c>
      <c r="J192" s="283">
        <v>41514</v>
      </c>
      <c r="K192" s="289" t="s">
        <v>43</v>
      </c>
      <c r="L192" s="284" t="s">
        <v>78</v>
      </c>
      <c r="M192" s="284" t="s">
        <v>51</v>
      </c>
      <c r="N192" s="284" t="s">
        <v>1026</v>
      </c>
      <c r="O192" s="284" t="s">
        <v>1033</v>
      </c>
      <c r="P192" s="289" t="s">
        <v>497</v>
      </c>
      <c r="Q192" s="284" t="s">
        <v>48</v>
      </c>
      <c r="R192" s="336" t="s">
        <v>1028</v>
      </c>
      <c r="S192" s="284" t="s">
        <v>1029</v>
      </c>
      <c r="T192" s="337">
        <v>54.2</v>
      </c>
      <c r="U192" s="338">
        <v>3</v>
      </c>
      <c r="V192" s="339">
        <v>2693.19</v>
      </c>
      <c r="W192" s="284" t="s">
        <v>50</v>
      </c>
      <c r="X192" s="340">
        <v>1045900</v>
      </c>
      <c r="Y192" s="3" t="s">
        <v>46</v>
      </c>
      <c r="Z192" s="226" t="s">
        <v>56</v>
      </c>
      <c r="AA192" s="6" t="s">
        <v>522</v>
      </c>
      <c r="AB192" s="6" t="s">
        <v>476</v>
      </c>
      <c r="AC192" s="6" t="s">
        <v>1300</v>
      </c>
      <c r="AD192" s="341" t="s">
        <v>1032</v>
      </c>
    </row>
    <row r="193" spans="2:30" s="27" customFormat="1" ht="126.75" customHeight="1" x14ac:dyDescent="0.25">
      <c r="B193" s="282">
        <v>93</v>
      </c>
      <c r="C193" s="289" t="s">
        <v>1024</v>
      </c>
      <c r="D193" s="334" t="s">
        <v>1025</v>
      </c>
      <c r="E193" s="335">
        <v>42853</v>
      </c>
      <c r="F193" s="4">
        <v>42871</v>
      </c>
      <c r="G193" s="283">
        <v>42710</v>
      </c>
      <c r="H193" s="283" t="s">
        <v>42</v>
      </c>
      <c r="I193" s="283">
        <v>42704</v>
      </c>
      <c r="J193" s="283">
        <v>41514</v>
      </c>
      <c r="K193" s="289" t="s">
        <v>43</v>
      </c>
      <c r="L193" s="284" t="s">
        <v>78</v>
      </c>
      <c r="M193" s="284" t="s">
        <v>51</v>
      </c>
      <c r="N193" s="284" t="s">
        <v>1026</v>
      </c>
      <c r="O193" s="284" t="s">
        <v>1034</v>
      </c>
      <c r="P193" s="289" t="s">
        <v>497</v>
      </c>
      <c r="Q193" s="284" t="s">
        <v>48</v>
      </c>
      <c r="R193" s="336" t="s">
        <v>1028</v>
      </c>
      <c r="S193" s="284" t="s">
        <v>1029</v>
      </c>
      <c r="T193" s="337">
        <v>19.7</v>
      </c>
      <c r="U193" s="338">
        <v>3</v>
      </c>
      <c r="V193" s="339">
        <v>1027.43</v>
      </c>
      <c r="W193" s="284" t="s">
        <v>50</v>
      </c>
      <c r="X193" s="340">
        <v>399000</v>
      </c>
      <c r="Y193" s="3" t="s">
        <v>46</v>
      </c>
      <c r="Z193" s="226" t="s">
        <v>56</v>
      </c>
      <c r="AA193" s="6" t="s">
        <v>522</v>
      </c>
      <c r="AB193" s="6" t="s">
        <v>476</v>
      </c>
      <c r="AC193" s="6" t="s">
        <v>1300</v>
      </c>
      <c r="AD193" s="341" t="s">
        <v>1032</v>
      </c>
    </row>
    <row r="194" spans="2:30" s="27" customFormat="1" ht="126.75" customHeight="1" x14ac:dyDescent="0.25">
      <c r="B194" s="282">
        <v>94</v>
      </c>
      <c r="C194" s="289" t="s">
        <v>1024</v>
      </c>
      <c r="D194" s="334" t="s">
        <v>1025</v>
      </c>
      <c r="E194" s="335">
        <v>42853</v>
      </c>
      <c r="F194" s="4">
        <v>42871</v>
      </c>
      <c r="G194" s="283">
        <v>42710</v>
      </c>
      <c r="H194" s="283" t="s">
        <v>42</v>
      </c>
      <c r="I194" s="283">
        <v>42704</v>
      </c>
      <c r="J194" s="283">
        <v>41519</v>
      </c>
      <c r="K194" s="289" t="s">
        <v>43</v>
      </c>
      <c r="L194" s="284" t="s">
        <v>78</v>
      </c>
      <c r="M194" s="284" t="s">
        <v>51</v>
      </c>
      <c r="N194" s="284" t="s">
        <v>1026</v>
      </c>
      <c r="O194" s="284" t="s">
        <v>1035</v>
      </c>
      <c r="P194" s="289" t="s">
        <v>497</v>
      </c>
      <c r="Q194" s="284" t="s">
        <v>48</v>
      </c>
      <c r="R194" s="336" t="s">
        <v>1028</v>
      </c>
      <c r="S194" s="284" t="s">
        <v>1029</v>
      </c>
      <c r="T194" s="337">
        <v>82.6</v>
      </c>
      <c r="U194" s="338">
        <v>3</v>
      </c>
      <c r="V194" s="339">
        <v>3746.63</v>
      </c>
      <c r="W194" s="284" t="s">
        <v>50</v>
      </c>
      <c r="X194" s="340">
        <v>1455000</v>
      </c>
      <c r="Y194" s="3" t="s">
        <v>46</v>
      </c>
      <c r="Z194" s="226" t="s">
        <v>56</v>
      </c>
      <c r="AA194" s="6" t="s">
        <v>522</v>
      </c>
      <c r="AB194" s="6" t="s">
        <v>476</v>
      </c>
      <c r="AC194" s="6" t="s">
        <v>1300</v>
      </c>
      <c r="AD194" s="341" t="s">
        <v>1032</v>
      </c>
    </row>
    <row r="195" spans="2:30" s="27" customFormat="1" ht="126.75" customHeight="1" x14ac:dyDescent="0.25">
      <c r="B195" s="282">
        <v>95</v>
      </c>
      <c r="C195" s="289" t="s">
        <v>1024</v>
      </c>
      <c r="D195" s="334" t="s">
        <v>1025</v>
      </c>
      <c r="E195" s="335">
        <v>42853</v>
      </c>
      <c r="F195" s="4">
        <v>42871</v>
      </c>
      <c r="G195" s="283">
        <v>42710</v>
      </c>
      <c r="H195" s="283" t="s">
        <v>42</v>
      </c>
      <c r="I195" s="283">
        <v>42704</v>
      </c>
      <c r="J195" s="283">
        <v>42009</v>
      </c>
      <c r="K195" s="289" t="s">
        <v>43</v>
      </c>
      <c r="L195" s="284" t="s">
        <v>78</v>
      </c>
      <c r="M195" s="284" t="s">
        <v>51</v>
      </c>
      <c r="N195" s="284" t="s">
        <v>1026</v>
      </c>
      <c r="O195" s="284" t="s">
        <v>1036</v>
      </c>
      <c r="P195" s="3" t="s">
        <v>52</v>
      </c>
      <c r="Q195" s="284" t="s">
        <v>48</v>
      </c>
      <c r="R195" s="336" t="s">
        <v>1028</v>
      </c>
      <c r="S195" s="284" t="s">
        <v>1029</v>
      </c>
      <c r="T195" s="337">
        <v>9.6999999999999993</v>
      </c>
      <c r="U195" s="338">
        <v>3</v>
      </c>
      <c r="V195" s="339">
        <v>534.05999999999995</v>
      </c>
      <c r="W195" s="284" t="s">
        <v>50</v>
      </c>
      <c r="X195" s="340">
        <v>207400</v>
      </c>
      <c r="Y195" s="3" t="s">
        <v>46</v>
      </c>
      <c r="Z195" s="226" t="s">
        <v>56</v>
      </c>
      <c r="AA195" s="6" t="s">
        <v>522</v>
      </c>
      <c r="AB195" s="6" t="s">
        <v>476</v>
      </c>
      <c r="AC195" s="6" t="s">
        <v>1300</v>
      </c>
      <c r="AD195" s="341" t="s">
        <v>1032</v>
      </c>
    </row>
    <row r="196" spans="2:30" s="27" customFormat="1" ht="126.75" customHeight="1" x14ac:dyDescent="0.25">
      <c r="B196" s="282">
        <v>96</v>
      </c>
      <c r="C196" s="289" t="s">
        <v>1024</v>
      </c>
      <c r="D196" s="334" t="s">
        <v>1025</v>
      </c>
      <c r="E196" s="335">
        <v>42853</v>
      </c>
      <c r="F196" s="4">
        <v>42871</v>
      </c>
      <c r="G196" s="283">
        <v>42710</v>
      </c>
      <c r="H196" s="283" t="s">
        <v>42</v>
      </c>
      <c r="I196" s="283">
        <v>42704</v>
      </c>
      <c r="J196" s="283">
        <v>42009</v>
      </c>
      <c r="K196" s="289" t="s">
        <v>43</v>
      </c>
      <c r="L196" s="284" t="s">
        <v>78</v>
      </c>
      <c r="M196" s="284" t="s">
        <v>51</v>
      </c>
      <c r="N196" s="284" t="s">
        <v>1026</v>
      </c>
      <c r="O196" s="284" t="s">
        <v>1037</v>
      </c>
      <c r="P196" s="3" t="s">
        <v>52</v>
      </c>
      <c r="Q196" s="284" t="s">
        <v>48</v>
      </c>
      <c r="R196" s="336" t="s">
        <v>1028</v>
      </c>
      <c r="S196" s="284" t="s">
        <v>1029</v>
      </c>
      <c r="T196" s="337">
        <v>22.1</v>
      </c>
      <c r="U196" s="338">
        <v>3</v>
      </c>
      <c r="V196" s="339">
        <v>1197.8900000000001</v>
      </c>
      <c r="W196" s="284" t="s">
        <v>50</v>
      </c>
      <c r="X196" s="340">
        <v>465200</v>
      </c>
      <c r="Y196" s="3" t="s">
        <v>46</v>
      </c>
      <c r="Z196" s="226" t="s">
        <v>56</v>
      </c>
      <c r="AA196" s="6" t="s">
        <v>522</v>
      </c>
      <c r="AB196" s="6" t="s">
        <v>476</v>
      </c>
      <c r="AC196" s="6" t="s">
        <v>1300</v>
      </c>
      <c r="AD196" s="341" t="s">
        <v>1032</v>
      </c>
    </row>
    <row r="197" spans="2:30" s="27" customFormat="1" ht="409.15" customHeight="1" x14ac:dyDescent="0.25">
      <c r="B197" s="282">
        <v>97</v>
      </c>
      <c r="C197" s="289" t="s">
        <v>1024</v>
      </c>
      <c r="D197" s="334" t="s">
        <v>1025</v>
      </c>
      <c r="E197" s="335">
        <v>42853</v>
      </c>
      <c r="F197" s="4">
        <v>42871</v>
      </c>
      <c r="G197" s="283">
        <v>42710</v>
      </c>
      <c r="H197" s="283" t="s">
        <v>42</v>
      </c>
      <c r="I197" s="283">
        <v>42704</v>
      </c>
      <c r="J197" s="283">
        <v>42009</v>
      </c>
      <c r="K197" s="289" t="s">
        <v>43</v>
      </c>
      <c r="L197" s="284" t="s">
        <v>78</v>
      </c>
      <c r="M197" s="284" t="s">
        <v>51</v>
      </c>
      <c r="N197" s="284" t="s">
        <v>1026</v>
      </c>
      <c r="O197" s="284" t="s">
        <v>1038</v>
      </c>
      <c r="P197" s="3" t="s">
        <v>52</v>
      </c>
      <c r="Q197" s="284" t="s">
        <v>48</v>
      </c>
      <c r="R197" s="336" t="s">
        <v>1028</v>
      </c>
      <c r="S197" s="284" t="s">
        <v>1029</v>
      </c>
      <c r="T197" s="337">
        <v>51.7</v>
      </c>
      <c r="U197" s="338">
        <v>3</v>
      </c>
      <c r="V197" s="339">
        <v>2569.08</v>
      </c>
      <c r="W197" s="284" t="s">
        <v>50</v>
      </c>
      <c r="X197" s="340">
        <v>997700</v>
      </c>
      <c r="Y197" s="3" t="s">
        <v>46</v>
      </c>
      <c r="Z197" s="226" t="s">
        <v>56</v>
      </c>
      <c r="AA197" s="6" t="s">
        <v>522</v>
      </c>
      <c r="AB197" s="6" t="s">
        <v>476</v>
      </c>
      <c r="AC197" s="6" t="s">
        <v>1300</v>
      </c>
      <c r="AD197" s="341" t="s">
        <v>1032</v>
      </c>
    </row>
    <row r="198" spans="2:30" s="27" customFormat="1" ht="126.75" customHeight="1" x14ac:dyDescent="0.25">
      <c r="B198" s="282">
        <v>98</v>
      </c>
      <c r="C198" s="289" t="s">
        <v>1024</v>
      </c>
      <c r="D198" s="334" t="s">
        <v>1025</v>
      </c>
      <c r="E198" s="335">
        <v>42853</v>
      </c>
      <c r="F198" s="4">
        <v>42871</v>
      </c>
      <c r="G198" s="283">
        <v>42710</v>
      </c>
      <c r="H198" s="283" t="s">
        <v>42</v>
      </c>
      <c r="I198" s="283">
        <v>42704</v>
      </c>
      <c r="J198" s="283">
        <v>41514</v>
      </c>
      <c r="K198" s="289" t="s">
        <v>43</v>
      </c>
      <c r="L198" s="284" t="s">
        <v>78</v>
      </c>
      <c r="M198" s="284" t="s">
        <v>51</v>
      </c>
      <c r="N198" s="284" t="s">
        <v>1026</v>
      </c>
      <c r="O198" s="284" t="s">
        <v>1039</v>
      </c>
      <c r="P198" s="289" t="s">
        <v>497</v>
      </c>
      <c r="Q198" s="284" t="s">
        <v>48</v>
      </c>
      <c r="R198" s="336" t="s">
        <v>1028</v>
      </c>
      <c r="S198" s="284" t="s">
        <v>1029</v>
      </c>
      <c r="T198" s="337">
        <v>30.1</v>
      </c>
      <c r="U198" s="338">
        <v>3</v>
      </c>
      <c r="V198" s="339">
        <v>1540.11</v>
      </c>
      <c r="W198" s="284" t="s">
        <v>50</v>
      </c>
      <c r="X198" s="340">
        <v>598100</v>
      </c>
      <c r="Y198" s="3" t="s">
        <v>46</v>
      </c>
      <c r="Z198" s="226" t="s">
        <v>56</v>
      </c>
      <c r="AA198" s="6" t="s">
        <v>522</v>
      </c>
      <c r="AB198" s="6" t="s">
        <v>476</v>
      </c>
      <c r="AC198" s="6" t="s">
        <v>1300</v>
      </c>
      <c r="AD198" s="341" t="s">
        <v>1032</v>
      </c>
    </row>
    <row r="199" spans="2:30" s="27" customFormat="1" ht="126.75" customHeight="1" x14ac:dyDescent="0.25">
      <c r="B199" s="282">
        <v>99</v>
      </c>
      <c r="C199" s="289" t="s">
        <v>1024</v>
      </c>
      <c r="D199" s="334" t="s">
        <v>1025</v>
      </c>
      <c r="E199" s="335">
        <v>42853</v>
      </c>
      <c r="F199" s="4">
        <v>42871</v>
      </c>
      <c r="G199" s="283">
        <v>42710</v>
      </c>
      <c r="H199" s="283" t="s">
        <v>42</v>
      </c>
      <c r="I199" s="283">
        <v>42704</v>
      </c>
      <c r="J199" s="283">
        <v>41519</v>
      </c>
      <c r="K199" s="289" t="s">
        <v>43</v>
      </c>
      <c r="L199" s="284" t="s">
        <v>78</v>
      </c>
      <c r="M199" s="284" t="s">
        <v>51</v>
      </c>
      <c r="N199" s="284" t="s">
        <v>1026</v>
      </c>
      <c r="O199" s="284" t="s">
        <v>1040</v>
      </c>
      <c r="P199" s="289" t="s">
        <v>497</v>
      </c>
      <c r="Q199" s="284" t="s">
        <v>48</v>
      </c>
      <c r="R199" s="336" t="s">
        <v>1028</v>
      </c>
      <c r="S199" s="284" t="s">
        <v>1029</v>
      </c>
      <c r="T199" s="337">
        <v>24.6</v>
      </c>
      <c r="U199" s="338">
        <v>3</v>
      </c>
      <c r="V199" s="339">
        <v>1144.8499999999999</v>
      </c>
      <c r="W199" s="284" t="s">
        <v>50</v>
      </c>
      <c r="X199" s="340">
        <v>444600</v>
      </c>
      <c r="Y199" s="3" t="s">
        <v>46</v>
      </c>
      <c r="Z199" s="226" t="s">
        <v>56</v>
      </c>
      <c r="AA199" s="6" t="s">
        <v>522</v>
      </c>
      <c r="AB199" s="6" t="s">
        <v>476</v>
      </c>
      <c r="AC199" s="6" t="s">
        <v>1300</v>
      </c>
      <c r="AD199" s="341" t="s">
        <v>1032</v>
      </c>
    </row>
    <row r="200" spans="2:30" s="27" customFormat="1" ht="126.75" customHeight="1" x14ac:dyDescent="0.25">
      <c r="B200" s="282">
        <v>100</v>
      </c>
      <c r="C200" s="289" t="s">
        <v>1041</v>
      </c>
      <c r="D200" s="334" t="s">
        <v>1042</v>
      </c>
      <c r="E200" s="335">
        <v>42853</v>
      </c>
      <c r="F200" s="4">
        <v>42871</v>
      </c>
      <c r="G200" s="283">
        <v>42807</v>
      </c>
      <c r="H200" s="283" t="s">
        <v>42</v>
      </c>
      <c r="I200" s="283">
        <v>42766</v>
      </c>
      <c r="J200" s="283">
        <v>41694</v>
      </c>
      <c r="K200" s="289" t="s">
        <v>43</v>
      </c>
      <c r="L200" s="284" t="s">
        <v>78</v>
      </c>
      <c r="M200" s="284" t="s">
        <v>103</v>
      </c>
      <c r="N200" s="284" t="s">
        <v>1043</v>
      </c>
      <c r="O200" s="284" t="s">
        <v>1044</v>
      </c>
      <c r="P200" s="284" t="s">
        <v>1045</v>
      </c>
      <c r="Q200" s="284" t="s">
        <v>48</v>
      </c>
      <c r="R200" s="336" t="s">
        <v>909</v>
      </c>
      <c r="S200" s="284" t="s">
        <v>910</v>
      </c>
      <c r="T200" s="337">
        <v>60</v>
      </c>
      <c r="U200" s="338">
        <v>3</v>
      </c>
      <c r="V200" s="339">
        <v>737.6</v>
      </c>
      <c r="W200" s="284" t="s">
        <v>45</v>
      </c>
      <c r="X200" s="340">
        <v>1051400</v>
      </c>
      <c r="Y200" s="3" t="s">
        <v>46</v>
      </c>
      <c r="Z200" s="226" t="s">
        <v>56</v>
      </c>
      <c r="AA200" s="6" t="s">
        <v>522</v>
      </c>
      <c r="AB200" s="6" t="s">
        <v>476</v>
      </c>
      <c r="AC200" s="6" t="s">
        <v>1300</v>
      </c>
      <c r="AD200" s="341"/>
    </row>
    <row r="201" spans="2:30" s="27" customFormat="1" ht="126.75" customHeight="1" x14ac:dyDescent="0.25">
      <c r="B201" s="282">
        <v>101</v>
      </c>
      <c r="C201" s="289" t="s">
        <v>1046</v>
      </c>
      <c r="D201" s="334" t="s">
        <v>1047</v>
      </c>
      <c r="E201" s="335">
        <v>42853</v>
      </c>
      <c r="F201" s="4">
        <v>42871</v>
      </c>
      <c r="G201" s="283">
        <v>42782</v>
      </c>
      <c r="H201" s="283" t="s">
        <v>42</v>
      </c>
      <c r="I201" s="283">
        <v>42766</v>
      </c>
      <c r="J201" s="283">
        <v>41730</v>
      </c>
      <c r="K201" s="289" t="s">
        <v>43</v>
      </c>
      <c r="L201" s="284" t="s">
        <v>78</v>
      </c>
      <c r="M201" s="284" t="s">
        <v>103</v>
      </c>
      <c r="N201" s="284" t="s">
        <v>1048</v>
      </c>
      <c r="O201" s="284" t="s">
        <v>1049</v>
      </c>
      <c r="P201" s="284" t="s">
        <v>1050</v>
      </c>
      <c r="Q201" s="284" t="s">
        <v>48</v>
      </c>
      <c r="R201" s="336" t="s">
        <v>80</v>
      </c>
      <c r="S201" s="284" t="s">
        <v>53</v>
      </c>
      <c r="T201" s="337">
        <v>98.7</v>
      </c>
      <c r="U201" s="338">
        <v>3</v>
      </c>
      <c r="V201" s="339">
        <v>5046.46</v>
      </c>
      <c r="W201" s="284" t="s">
        <v>50</v>
      </c>
      <c r="X201" s="340">
        <v>1998600</v>
      </c>
      <c r="Y201" s="3" t="s">
        <v>46</v>
      </c>
      <c r="Z201" s="226" t="s">
        <v>56</v>
      </c>
      <c r="AA201" s="6" t="s">
        <v>522</v>
      </c>
      <c r="AB201" s="6" t="s">
        <v>476</v>
      </c>
      <c r="AC201" s="6" t="s">
        <v>1300</v>
      </c>
      <c r="AD201" s="341" t="s">
        <v>1051</v>
      </c>
    </row>
    <row r="202" spans="2:30" s="27" customFormat="1" ht="126.75" customHeight="1" x14ac:dyDescent="0.25">
      <c r="B202" s="282">
        <v>102</v>
      </c>
      <c r="C202" s="3" t="s">
        <v>1052</v>
      </c>
      <c r="D202" s="221" t="s">
        <v>1053</v>
      </c>
      <c r="E202" s="4">
        <v>42852</v>
      </c>
      <c r="F202" s="4">
        <v>42871</v>
      </c>
      <c r="G202" s="222">
        <v>42822</v>
      </c>
      <c r="H202" s="222" t="s">
        <v>42</v>
      </c>
      <c r="I202" s="222">
        <v>42704</v>
      </c>
      <c r="J202" s="222">
        <v>41654</v>
      </c>
      <c r="K202" s="289" t="s">
        <v>43</v>
      </c>
      <c r="L202" s="290" t="s">
        <v>55</v>
      </c>
      <c r="M202" s="284" t="s">
        <v>51</v>
      </c>
      <c r="N202" s="5" t="s">
        <v>1054</v>
      </c>
      <c r="O202" s="5" t="s">
        <v>1055</v>
      </c>
      <c r="P202" s="3" t="s">
        <v>52</v>
      </c>
      <c r="Q202" s="284" t="s">
        <v>75</v>
      </c>
      <c r="R202" s="236" t="s">
        <v>1028</v>
      </c>
      <c r="S202" s="5" t="s">
        <v>1029</v>
      </c>
      <c r="T202" s="34">
        <v>298.60000000000002</v>
      </c>
      <c r="U202" s="249">
        <v>3</v>
      </c>
      <c r="V202" s="285">
        <v>14414.75</v>
      </c>
      <c r="W202" s="5" t="s">
        <v>50</v>
      </c>
      <c r="X202" s="286">
        <v>5765900</v>
      </c>
      <c r="Y202" s="3" t="s">
        <v>46</v>
      </c>
      <c r="Z202" s="226" t="s">
        <v>56</v>
      </c>
      <c r="AA202" s="309" t="s">
        <v>522</v>
      </c>
      <c r="AB202" s="6" t="s">
        <v>476</v>
      </c>
      <c r="AC202" s="6" t="s">
        <v>1300</v>
      </c>
      <c r="AD202" s="243"/>
    </row>
    <row r="203" spans="2:30" s="27" customFormat="1" ht="126.75" customHeight="1" x14ac:dyDescent="0.25">
      <c r="B203" s="282">
        <v>103</v>
      </c>
      <c r="C203" s="3" t="s">
        <v>1052</v>
      </c>
      <c r="D203" s="221" t="s">
        <v>1053</v>
      </c>
      <c r="E203" s="4">
        <v>42852</v>
      </c>
      <c r="F203" s="4">
        <v>42871</v>
      </c>
      <c r="G203" s="222">
        <v>42822</v>
      </c>
      <c r="H203" s="222" t="s">
        <v>42</v>
      </c>
      <c r="I203" s="222">
        <v>42704</v>
      </c>
      <c r="J203" s="222">
        <v>41654</v>
      </c>
      <c r="K203" s="289" t="s">
        <v>43</v>
      </c>
      <c r="L203" s="290" t="s">
        <v>55</v>
      </c>
      <c r="M203" s="284" t="s">
        <v>51</v>
      </c>
      <c r="N203" s="5" t="s">
        <v>1054</v>
      </c>
      <c r="O203" s="5" t="s">
        <v>1056</v>
      </c>
      <c r="P203" s="3" t="s">
        <v>52</v>
      </c>
      <c r="Q203" s="284" t="s">
        <v>127</v>
      </c>
      <c r="R203" s="236" t="s">
        <v>1028</v>
      </c>
      <c r="S203" s="5" t="s">
        <v>1029</v>
      </c>
      <c r="T203" s="34">
        <v>114.6</v>
      </c>
      <c r="U203" s="249">
        <v>3</v>
      </c>
      <c r="V203" s="285">
        <v>6604.25</v>
      </c>
      <c r="W203" s="5" t="s">
        <v>50</v>
      </c>
      <c r="X203" s="286">
        <v>1711410</v>
      </c>
      <c r="Y203" s="3" t="s">
        <v>46</v>
      </c>
      <c r="Z203" s="226" t="s">
        <v>56</v>
      </c>
      <c r="AA203" s="309" t="s">
        <v>522</v>
      </c>
      <c r="AB203" s="6" t="s">
        <v>476</v>
      </c>
      <c r="AC203" s="6" t="s">
        <v>1300</v>
      </c>
      <c r="AD203" s="243"/>
    </row>
    <row r="204" spans="2:30" s="27" customFormat="1" ht="126.75" customHeight="1" x14ac:dyDescent="0.25">
      <c r="B204" s="282">
        <v>104</v>
      </c>
      <c r="C204" s="3" t="s">
        <v>1057</v>
      </c>
      <c r="D204" s="221" t="s">
        <v>1058</v>
      </c>
      <c r="E204" s="295">
        <v>42844</v>
      </c>
      <c r="F204" s="4">
        <v>42871</v>
      </c>
      <c r="G204" s="4" t="s">
        <v>42</v>
      </c>
      <c r="H204" s="290" t="s">
        <v>42</v>
      </c>
      <c r="I204" s="4" t="s">
        <v>42</v>
      </c>
      <c r="J204" s="283" t="s">
        <v>42</v>
      </c>
      <c r="K204" s="289" t="s">
        <v>43</v>
      </c>
      <c r="L204" s="6" t="s">
        <v>76</v>
      </c>
      <c r="M204" s="6" t="s">
        <v>681</v>
      </c>
      <c r="N204" s="5" t="s">
        <v>1059</v>
      </c>
      <c r="O204" s="5" t="s">
        <v>1060</v>
      </c>
      <c r="P204" s="3" t="s">
        <v>1061</v>
      </c>
      <c r="Q204" s="284" t="s">
        <v>48</v>
      </c>
      <c r="R204" s="236" t="s">
        <v>1028</v>
      </c>
      <c r="S204" s="5" t="s">
        <v>1029</v>
      </c>
      <c r="T204" s="34">
        <v>1101.0999999999999</v>
      </c>
      <c r="U204" s="249">
        <v>3</v>
      </c>
      <c r="V204" s="312" t="s">
        <v>42</v>
      </c>
      <c r="W204" s="5" t="s">
        <v>50</v>
      </c>
      <c r="X204" s="286" t="s">
        <v>42</v>
      </c>
      <c r="Y204" s="3" t="s">
        <v>46</v>
      </c>
      <c r="Z204" s="226" t="s">
        <v>56</v>
      </c>
      <c r="AA204" s="6" t="s">
        <v>522</v>
      </c>
      <c r="AB204" s="6" t="s">
        <v>476</v>
      </c>
      <c r="AC204" s="6" t="s">
        <v>1300</v>
      </c>
      <c r="AD204" s="243" t="s">
        <v>1062</v>
      </c>
    </row>
    <row r="205" spans="2:30" s="27" customFormat="1" ht="229.5" x14ac:dyDescent="0.25">
      <c r="B205" s="282">
        <v>105</v>
      </c>
      <c r="C205" s="3" t="s">
        <v>1063</v>
      </c>
      <c r="D205" s="221" t="s">
        <v>1064</v>
      </c>
      <c r="E205" s="4">
        <v>42850</v>
      </c>
      <c r="F205" s="4">
        <v>42871</v>
      </c>
      <c r="G205" s="297">
        <v>42836</v>
      </c>
      <c r="H205" s="290" t="s">
        <v>42</v>
      </c>
      <c r="I205" s="283">
        <v>42735</v>
      </c>
      <c r="J205" s="283" t="s">
        <v>42</v>
      </c>
      <c r="K205" s="289" t="s">
        <v>43</v>
      </c>
      <c r="L205" s="6" t="s">
        <v>76</v>
      </c>
      <c r="M205" s="6" t="s">
        <v>681</v>
      </c>
      <c r="N205" s="6" t="s">
        <v>1065</v>
      </c>
      <c r="O205" s="6" t="s">
        <v>1066</v>
      </c>
      <c r="P205" s="313" t="s">
        <v>1067</v>
      </c>
      <c r="Q205" s="284" t="s">
        <v>48</v>
      </c>
      <c r="R205" s="315" t="s">
        <v>80</v>
      </c>
      <c r="S205" s="284" t="s">
        <v>53</v>
      </c>
      <c r="T205" s="314">
        <v>99.26</v>
      </c>
      <c r="U205" s="315">
        <v>3</v>
      </c>
      <c r="V205" s="312">
        <v>1180.44</v>
      </c>
      <c r="W205" s="6" t="s">
        <v>685</v>
      </c>
      <c r="X205" s="316">
        <v>1722000</v>
      </c>
      <c r="Y205" s="3" t="s">
        <v>46</v>
      </c>
      <c r="Z205" s="6" t="s">
        <v>47</v>
      </c>
      <c r="AA205" s="6" t="s">
        <v>522</v>
      </c>
      <c r="AB205" s="6" t="s">
        <v>476</v>
      </c>
      <c r="AC205" s="6" t="s">
        <v>1300</v>
      </c>
      <c r="AD205" s="369" t="s">
        <v>1068</v>
      </c>
    </row>
    <row r="206" spans="2:30" s="27" customFormat="1" ht="63.75" x14ac:dyDescent="0.25">
      <c r="B206" s="282">
        <v>106</v>
      </c>
      <c r="C206" s="3" t="s">
        <v>1069</v>
      </c>
      <c r="D206" s="221" t="s">
        <v>1070</v>
      </c>
      <c r="E206" s="295">
        <v>42838</v>
      </c>
      <c r="F206" s="4">
        <v>42871</v>
      </c>
      <c r="G206" s="4" t="s">
        <v>42</v>
      </c>
      <c r="H206" s="4" t="s">
        <v>42</v>
      </c>
      <c r="I206" s="222">
        <v>42643</v>
      </c>
      <c r="J206" s="283" t="s">
        <v>42</v>
      </c>
      <c r="K206" s="289" t="s">
        <v>43</v>
      </c>
      <c r="L206" s="5" t="s">
        <v>630</v>
      </c>
      <c r="M206" s="284" t="s">
        <v>51</v>
      </c>
      <c r="N206" s="284" t="s">
        <v>1026</v>
      </c>
      <c r="O206" s="5" t="s">
        <v>1071</v>
      </c>
      <c r="P206" s="3" t="s">
        <v>1072</v>
      </c>
      <c r="Q206" s="230" t="s">
        <v>658</v>
      </c>
      <c r="R206" s="236" t="s">
        <v>1028</v>
      </c>
      <c r="S206" s="5" t="s">
        <v>1073</v>
      </c>
      <c r="T206" s="34">
        <v>26</v>
      </c>
      <c r="U206" s="249">
        <v>3</v>
      </c>
      <c r="V206" s="285">
        <v>1509.93</v>
      </c>
      <c r="W206" s="5" t="s">
        <v>50</v>
      </c>
      <c r="X206" s="286">
        <v>119480</v>
      </c>
      <c r="Y206" s="3" t="s">
        <v>46</v>
      </c>
      <c r="Z206" s="226" t="s">
        <v>56</v>
      </c>
      <c r="AA206" s="5" t="s">
        <v>636</v>
      </c>
      <c r="AB206" s="6" t="s">
        <v>476</v>
      </c>
      <c r="AC206" s="6" t="s">
        <v>1300</v>
      </c>
      <c r="AD206" s="243"/>
    </row>
    <row r="207" spans="2:30" s="27" customFormat="1" ht="126.75" customHeight="1" x14ac:dyDescent="0.25">
      <c r="B207" s="282">
        <v>107</v>
      </c>
      <c r="C207" s="3" t="s">
        <v>1069</v>
      </c>
      <c r="D207" s="221" t="s">
        <v>1070</v>
      </c>
      <c r="E207" s="295">
        <v>42838</v>
      </c>
      <c r="F207" s="4">
        <v>42871</v>
      </c>
      <c r="G207" s="4" t="s">
        <v>42</v>
      </c>
      <c r="H207" s="4" t="s">
        <v>42</v>
      </c>
      <c r="I207" s="222">
        <v>42643</v>
      </c>
      <c r="J207" s="283" t="s">
        <v>42</v>
      </c>
      <c r="K207" s="289" t="s">
        <v>43</v>
      </c>
      <c r="L207" s="5" t="s">
        <v>630</v>
      </c>
      <c r="M207" s="284" t="s">
        <v>51</v>
      </c>
      <c r="N207" s="284" t="s">
        <v>1026</v>
      </c>
      <c r="O207" s="5" t="s">
        <v>1074</v>
      </c>
      <c r="P207" s="289" t="s">
        <v>497</v>
      </c>
      <c r="Q207" s="230" t="s">
        <v>658</v>
      </c>
      <c r="R207" s="236" t="s">
        <v>1028</v>
      </c>
      <c r="S207" s="5" t="s">
        <v>1073</v>
      </c>
      <c r="T207" s="34">
        <v>25</v>
      </c>
      <c r="U207" s="249">
        <v>3</v>
      </c>
      <c r="V207" s="285">
        <v>1473.75</v>
      </c>
      <c r="W207" s="5" t="s">
        <v>50</v>
      </c>
      <c r="X207" s="286">
        <v>117900</v>
      </c>
      <c r="Y207" s="3" t="s">
        <v>46</v>
      </c>
      <c r="Z207" s="226" t="s">
        <v>56</v>
      </c>
      <c r="AA207" s="5" t="s">
        <v>636</v>
      </c>
      <c r="AB207" s="6" t="s">
        <v>476</v>
      </c>
      <c r="AC207" s="6" t="s">
        <v>1300</v>
      </c>
      <c r="AD207" s="243" t="s">
        <v>1075</v>
      </c>
    </row>
    <row r="208" spans="2:30" s="27" customFormat="1" ht="126.75" customHeight="1" x14ac:dyDescent="0.25">
      <c r="B208" s="282">
        <v>108</v>
      </c>
      <c r="C208" s="3" t="s">
        <v>1076</v>
      </c>
      <c r="D208" s="221" t="s">
        <v>1077</v>
      </c>
      <c r="E208" s="295">
        <v>42838</v>
      </c>
      <c r="F208" s="4">
        <v>42871</v>
      </c>
      <c r="G208" s="4" t="s">
        <v>42</v>
      </c>
      <c r="H208" s="4" t="s">
        <v>42</v>
      </c>
      <c r="I208" s="222">
        <v>42613</v>
      </c>
      <c r="J208" s="283" t="s">
        <v>42</v>
      </c>
      <c r="K208" s="289" t="s">
        <v>43</v>
      </c>
      <c r="L208" s="5" t="s">
        <v>630</v>
      </c>
      <c r="M208" s="5" t="s">
        <v>631</v>
      </c>
      <c r="N208" s="5" t="s">
        <v>1078</v>
      </c>
      <c r="O208" s="5" t="s">
        <v>1079</v>
      </c>
      <c r="P208" s="3" t="s">
        <v>1080</v>
      </c>
      <c r="Q208" s="5" t="s">
        <v>1081</v>
      </c>
      <c r="R208" s="249">
        <v>14</v>
      </c>
      <c r="S208" s="336" t="s">
        <v>794</v>
      </c>
      <c r="T208" s="34">
        <v>301.37</v>
      </c>
      <c r="U208" s="249">
        <v>3</v>
      </c>
      <c r="V208" s="285">
        <v>1181.3</v>
      </c>
      <c r="W208" s="5" t="s">
        <v>811</v>
      </c>
      <c r="X208" s="286">
        <v>4995700</v>
      </c>
      <c r="Y208" s="3" t="s">
        <v>46</v>
      </c>
      <c r="Z208" s="226" t="s">
        <v>56</v>
      </c>
      <c r="AA208" s="5" t="s">
        <v>1082</v>
      </c>
      <c r="AB208" s="6" t="s">
        <v>476</v>
      </c>
      <c r="AC208" s="6" t="s">
        <v>1300</v>
      </c>
      <c r="AD208" s="243" t="s">
        <v>1083</v>
      </c>
    </row>
    <row r="209" spans="1:30" s="27" customFormat="1" ht="126.75" customHeight="1" x14ac:dyDescent="0.25">
      <c r="B209" s="282">
        <v>109</v>
      </c>
      <c r="C209" s="289" t="s">
        <v>1084</v>
      </c>
      <c r="D209" s="334" t="s">
        <v>1085</v>
      </c>
      <c r="E209" s="335">
        <v>42853</v>
      </c>
      <c r="F209" s="4">
        <v>42871</v>
      </c>
      <c r="G209" s="283">
        <v>42719</v>
      </c>
      <c r="H209" s="283" t="s">
        <v>42</v>
      </c>
      <c r="I209" s="222">
        <v>42674</v>
      </c>
      <c r="J209" s="283">
        <v>41668</v>
      </c>
      <c r="K209" s="289" t="s">
        <v>43</v>
      </c>
      <c r="L209" s="284" t="s">
        <v>78</v>
      </c>
      <c r="M209" s="284" t="s">
        <v>51</v>
      </c>
      <c r="N209" s="284" t="s">
        <v>1086</v>
      </c>
      <c r="O209" s="284" t="s">
        <v>1087</v>
      </c>
      <c r="P209" s="289" t="s">
        <v>497</v>
      </c>
      <c r="Q209" s="284" t="s">
        <v>48</v>
      </c>
      <c r="R209" s="336" t="s">
        <v>81</v>
      </c>
      <c r="S209" s="284" t="s">
        <v>960</v>
      </c>
      <c r="T209" s="337">
        <v>23.9</v>
      </c>
      <c r="U209" s="338">
        <v>5</v>
      </c>
      <c r="V209" s="339">
        <v>2212.92</v>
      </c>
      <c r="W209" s="284" t="s">
        <v>50</v>
      </c>
      <c r="X209" s="340">
        <v>531100</v>
      </c>
      <c r="Y209" s="3" t="s">
        <v>46</v>
      </c>
      <c r="Z209" s="226" t="s">
        <v>56</v>
      </c>
      <c r="AA209" s="6" t="s">
        <v>522</v>
      </c>
      <c r="AB209" s="6" t="s">
        <v>476</v>
      </c>
      <c r="AC209" s="6" t="s">
        <v>1300</v>
      </c>
      <c r="AD209" s="341"/>
    </row>
    <row r="210" spans="1:30" s="241" customFormat="1" ht="63.75" x14ac:dyDescent="0.25">
      <c r="A210" s="244"/>
      <c r="B210" s="282">
        <v>110</v>
      </c>
      <c r="C210" s="29" t="s">
        <v>1088</v>
      </c>
      <c r="D210" s="288" t="s">
        <v>1089</v>
      </c>
      <c r="E210" s="295">
        <v>42844</v>
      </c>
      <c r="F210" s="4">
        <v>42871</v>
      </c>
      <c r="G210" s="370">
        <v>42807</v>
      </c>
      <c r="H210" s="370" t="s">
        <v>42</v>
      </c>
      <c r="I210" s="4">
        <v>42766</v>
      </c>
      <c r="J210" s="371">
        <v>41766</v>
      </c>
      <c r="K210" s="289" t="s">
        <v>43</v>
      </c>
      <c r="L210" s="226" t="s">
        <v>49</v>
      </c>
      <c r="M210" s="229" t="s">
        <v>97</v>
      </c>
      <c r="N210" s="230" t="s">
        <v>1090</v>
      </c>
      <c r="O210" s="230" t="s">
        <v>1091</v>
      </c>
      <c r="P210" s="289" t="s">
        <v>497</v>
      </c>
      <c r="Q210" s="6" t="s">
        <v>739</v>
      </c>
      <c r="R210" s="290" t="s">
        <v>81</v>
      </c>
      <c r="S210" s="6" t="s">
        <v>344</v>
      </c>
      <c r="T210" s="291">
        <v>37.299999999999997</v>
      </c>
      <c r="U210" s="232">
        <v>5</v>
      </c>
      <c r="V210" s="296">
        <v>3060.16</v>
      </c>
      <c r="W210" s="230" t="s">
        <v>50</v>
      </c>
      <c r="X210" s="325">
        <v>734440</v>
      </c>
      <c r="Y210" s="3" t="s">
        <v>46</v>
      </c>
      <c r="Z210" s="226" t="s">
        <v>56</v>
      </c>
      <c r="AA210" s="6" t="s">
        <v>522</v>
      </c>
      <c r="AB210" s="6" t="s">
        <v>476</v>
      </c>
      <c r="AC210" s="6" t="s">
        <v>1300</v>
      </c>
      <c r="AD210" s="326" t="s">
        <v>1092</v>
      </c>
    </row>
    <row r="211" spans="1:30" s="27" customFormat="1" ht="63.75" x14ac:dyDescent="0.25">
      <c r="B211" s="282">
        <v>111</v>
      </c>
      <c r="C211" s="3" t="s">
        <v>1093</v>
      </c>
      <c r="D211" s="221" t="s">
        <v>1094</v>
      </c>
      <c r="E211" s="4">
        <v>42851</v>
      </c>
      <c r="F211" s="4">
        <v>42871</v>
      </c>
      <c r="G211" s="4" t="s">
        <v>42</v>
      </c>
      <c r="H211" s="4" t="s">
        <v>42</v>
      </c>
      <c r="I211" s="283">
        <v>42735</v>
      </c>
      <c r="J211" s="283" t="s">
        <v>42</v>
      </c>
      <c r="K211" s="289" t="s">
        <v>43</v>
      </c>
      <c r="L211" s="5" t="s">
        <v>630</v>
      </c>
      <c r="M211" s="5" t="s">
        <v>51</v>
      </c>
      <c r="N211" s="5" t="s">
        <v>1095</v>
      </c>
      <c r="O211" s="5" t="s">
        <v>1096</v>
      </c>
      <c r="P211" s="3" t="s">
        <v>52</v>
      </c>
      <c r="Q211" s="5" t="s">
        <v>1097</v>
      </c>
      <c r="R211" s="236" t="s">
        <v>81</v>
      </c>
      <c r="S211" s="5" t="s">
        <v>344</v>
      </c>
      <c r="T211" s="34">
        <v>17</v>
      </c>
      <c r="U211" s="249">
        <v>5</v>
      </c>
      <c r="V211" s="285">
        <v>2153.7600000000002</v>
      </c>
      <c r="W211" s="5" t="s">
        <v>770</v>
      </c>
      <c r="X211" s="286">
        <v>497500</v>
      </c>
      <c r="Y211" s="3" t="s">
        <v>46</v>
      </c>
      <c r="Z211" s="226" t="s">
        <v>56</v>
      </c>
      <c r="AA211" s="5" t="s">
        <v>636</v>
      </c>
      <c r="AB211" s="6" t="s">
        <v>476</v>
      </c>
      <c r="AC211" s="6" t="s">
        <v>1300</v>
      </c>
      <c r="AD211" s="243"/>
    </row>
    <row r="212" spans="1:30" s="27" customFormat="1" ht="63.75" x14ac:dyDescent="0.25">
      <c r="B212" s="282">
        <v>112</v>
      </c>
      <c r="C212" s="3" t="s">
        <v>1098</v>
      </c>
      <c r="D212" s="221" t="s">
        <v>1099</v>
      </c>
      <c r="E212" s="4">
        <v>42850</v>
      </c>
      <c r="F212" s="4">
        <v>42871</v>
      </c>
      <c r="G212" s="4">
        <v>42759</v>
      </c>
      <c r="H212" s="4" t="s">
        <v>42</v>
      </c>
      <c r="I212" s="283">
        <v>42735</v>
      </c>
      <c r="J212" s="4">
        <v>41000</v>
      </c>
      <c r="K212" s="289" t="s">
        <v>43</v>
      </c>
      <c r="L212" s="3" t="s">
        <v>61</v>
      </c>
      <c r="M212" s="284" t="s">
        <v>51</v>
      </c>
      <c r="N212" s="3" t="s">
        <v>1100</v>
      </c>
      <c r="O212" s="3" t="s">
        <v>1101</v>
      </c>
      <c r="P212" s="3" t="s">
        <v>52</v>
      </c>
      <c r="Q212" s="284" t="s">
        <v>48</v>
      </c>
      <c r="R212" s="5" t="s">
        <v>1102</v>
      </c>
      <c r="S212" s="3" t="s">
        <v>1103</v>
      </c>
      <c r="T212" s="34">
        <v>22.5</v>
      </c>
      <c r="U212" s="5">
        <v>6</v>
      </c>
      <c r="V212" s="349">
        <v>2017.5</v>
      </c>
      <c r="W212" s="238" t="s">
        <v>50</v>
      </c>
      <c r="X212" s="350">
        <v>403500</v>
      </c>
      <c r="Y212" s="3" t="s">
        <v>46</v>
      </c>
      <c r="Z212" s="3" t="s">
        <v>47</v>
      </c>
      <c r="AA212" s="3" t="s">
        <v>666</v>
      </c>
      <c r="AB212" s="6" t="s">
        <v>476</v>
      </c>
      <c r="AC212" s="6" t="s">
        <v>1300</v>
      </c>
      <c r="AD212" s="351"/>
    </row>
    <row r="213" spans="1:30" s="27" customFormat="1" ht="63.75" x14ac:dyDescent="0.25">
      <c r="B213" s="282">
        <v>113</v>
      </c>
      <c r="C213" s="3" t="s">
        <v>1104</v>
      </c>
      <c r="D213" s="221" t="s">
        <v>1105</v>
      </c>
      <c r="E213" s="4">
        <v>42858</v>
      </c>
      <c r="F213" s="4">
        <v>42871</v>
      </c>
      <c r="G213" s="222">
        <v>42726</v>
      </c>
      <c r="H213" s="222" t="s">
        <v>42</v>
      </c>
      <c r="I213" s="283">
        <v>42735</v>
      </c>
      <c r="J213" s="222">
        <v>41647</v>
      </c>
      <c r="K213" s="289" t="s">
        <v>43</v>
      </c>
      <c r="L213" s="5" t="s">
        <v>68</v>
      </c>
      <c r="M213" s="5" t="s">
        <v>1106</v>
      </c>
      <c r="N213" s="5" t="s">
        <v>1107</v>
      </c>
      <c r="O213" s="5" t="s">
        <v>1108</v>
      </c>
      <c r="P213" s="289" t="s">
        <v>497</v>
      </c>
      <c r="Q213" s="5" t="s">
        <v>58</v>
      </c>
      <c r="R213" s="236" t="s">
        <v>338</v>
      </c>
      <c r="S213" s="5" t="s">
        <v>339</v>
      </c>
      <c r="T213" s="34">
        <v>5</v>
      </c>
      <c r="U213" s="249">
        <v>7</v>
      </c>
      <c r="V213" s="285">
        <v>648.47</v>
      </c>
      <c r="W213" s="5" t="s">
        <v>50</v>
      </c>
      <c r="X213" s="286">
        <v>109200</v>
      </c>
      <c r="Y213" s="3" t="s">
        <v>46</v>
      </c>
      <c r="Z213" s="226" t="s">
        <v>47</v>
      </c>
      <c r="AA213" s="5" t="s">
        <v>522</v>
      </c>
      <c r="AB213" s="6" t="s">
        <v>476</v>
      </c>
      <c r="AC213" s="6" t="s">
        <v>1300</v>
      </c>
      <c r="AD213" s="243"/>
    </row>
    <row r="214" spans="1:30" s="27" customFormat="1" ht="102.75" customHeight="1" x14ac:dyDescent="0.25">
      <c r="B214" s="282">
        <v>114</v>
      </c>
      <c r="C214" s="289" t="s">
        <v>1109</v>
      </c>
      <c r="D214" s="334" t="s">
        <v>1110</v>
      </c>
      <c r="E214" s="335">
        <v>42853</v>
      </c>
      <c r="F214" s="4">
        <v>42871</v>
      </c>
      <c r="G214" s="283">
        <v>42759</v>
      </c>
      <c r="H214" s="283" t="s">
        <v>42</v>
      </c>
      <c r="I214" s="283">
        <v>42735</v>
      </c>
      <c r="J214" s="283">
        <v>41668</v>
      </c>
      <c r="K214" s="289" t="s">
        <v>43</v>
      </c>
      <c r="L214" s="284" t="s">
        <v>78</v>
      </c>
      <c r="M214" s="284" t="s">
        <v>51</v>
      </c>
      <c r="N214" s="284" t="s">
        <v>1111</v>
      </c>
      <c r="O214" s="284" t="s">
        <v>1112</v>
      </c>
      <c r="P214" s="289" t="s">
        <v>497</v>
      </c>
      <c r="Q214" s="284" t="s">
        <v>48</v>
      </c>
      <c r="R214" s="336" t="s">
        <v>83</v>
      </c>
      <c r="S214" s="284" t="s">
        <v>84</v>
      </c>
      <c r="T214" s="337">
        <v>34.700000000000003</v>
      </c>
      <c r="U214" s="338">
        <v>8</v>
      </c>
      <c r="V214" s="339">
        <v>5292.4</v>
      </c>
      <c r="W214" s="284" t="s">
        <v>50</v>
      </c>
      <c r="X214" s="340">
        <v>793860</v>
      </c>
      <c r="Y214" s="3" t="s">
        <v>46</v>
      </c>
      <c r="Z214" s="226" t="s">
        <v>56</v>
      </c>
      <c r="AA214" s="6" t="s">
        <v>522</v>
      </c>
      <c r="AB214" s="6" t="s">
        <v>476</v>
      </c>
      <c r="AC214" s="6" t="s">
        <v>1300</v>
      </c>
      <c r="AD214" s="341"/>
    </row>
    <row r="215" spans="1:30" s="27" customFormat="1" ht="102.75" customHeight="1" x14ac:dyDescent="0.25">
      <c r="B215" s="282">
        <v>115</v>
      </c>
      <c r="C215" s="289" t="s">
        <v>1109</v>
      </c>
      <c r="D215" s="334" t="s">
        <v>1110</v>
      </c>
      <c r="E215" s="335">
        <v>42853</v>
      </c>
      <c r="F215" s="4">
        <v>42871</v>
      </c>
      <c r="G215" s="283">
        <v>42759</v>
      </c>
      <c r="H215" s="283" t="s">
        <v>42</v>
      </c>
      <c r="I215" s="283">
        <v>42735</v>
      </c>
      <c r="J215" s="283">
        <v>41668</v>
      </c>
      <c r="K215" s="289" t="s">
        <v>43</v>
      </c>
      <c r="L215" s="284" t="s">
        <v>78</v>
      </c>
      <c r="M215" s="284" t="s">
        <v>51</v>
      </c>
      <c r="N215" s="284" t="s">
        <v>1111</v>
      </c>
      <c r="O215" s="284" t="s">
        <v>1113</v>
      </c>
      <c r="P215" s="289" t="s">
        <v>497</v>
      </c>
      <c r="Q215" s="284" t="s">
        <v>48</v>
      </c>
      <c r="R215" s="336" t="s">
        <v>407</v>
      </c>
      <c r="S215" s="284" t="s">
        <v>408</v>
      </c>
      <c r="T215" s="337">
        <v>32.9</v>
      </c>
      <c r="U215" s="338">
        <v>18</v>
      </c>
      <c r="V215" s="339">
        <v>11290.2</v>
      </c>
      <c r="W215" s="284" t="s">
        <v>50</v>
      </c>
      <c r="X215" s="340">
        <v>752680</v>
      </c>
      <c r="Y215" s="3" t="s">
        <v>46</v>
      </c>
      <c r="Z215" s="226" t="s">
        <v>56</v>
      </c>
      <c r="AA215" s="6" t="s">
        <v>522</v>
      </c>
      <c r="AB215" s="6" t="s">
        <v>476</v>
      </c>
      <c r="AC215" s="6" t="s">
        <v>1300</v>
      </c>
      <c r="AD215" s="341"/>
    </row>
    <row r="216" spans="1:30" s="27" customFormat="1" ht="144" customHeight="1" x14ac:dyDescent="0.25">
      <c r="B216" s="282">
        <v>116</v>
      </c>
      <c r="C216" s="3" t="s">
        <v>1114</v>
      </c>
      <c r="D216" s="221" t="s">
        <v>1115</v>
      </c>
      <c r="E216" s="4">
        <v>42852</v>
      </c>
      <c r="F216" s="4">
        <v>42871</v>
      </c>
      <c r="G216" s="222">
        <v>42814</v>
      </c>
      <c r="H216" s="222" t="s">
        <v>42</v>
      </c>
      <c r="I216" s="283">
        <v>42735</v>
      </c>
      <c r="J216" s="222">
        <v>41976</v>
      </c>
      <c r="K216" s="289" t="s">
        <v>43</v>
      </c>
      <c r="L216" s="290" t="s">
        <v>55</v>
      </c>
      <c r="M216" s="284" t="s">
        <v>51</v>
      </c>
      <c r="N216" s="5" t="s">
        <v>1116</v>
      </c>
      <c r="O216" s="5" t="s">
        <v>1117</v>
      </c>
      <c r="P216" s="3" t="s">
        <v>52</v>
      </c>
      <c r="Q216" s="284" t="s">
        <v>127</v>
      </c>
      <c r="R216" s="236" t="s">
        <v>62</v>
      </c>
      <c r="S216" s="5" t="s">
        <v>63</v>
      </c>
      <c r="T216" s="34">
        <v>22.2</v>
      </c>
      <c r="U216" s="249">
        <v>8</v>
      </c>
      <c r="V216" s="285">
        <v>4102.38</v>
      </c>
      <c r="W216" s="5" t="s">
        <v>50</v>
      </c>
      <c r="X216" s="286">
        <v>602700</v>
      </c>
      <c r="Y216" s="3" t="s">
        <v>46</v>
      </c>
      <c r="Z216" s="226" t="s">
        <v>56</v>
      </c>
      <c r="AA216" s="309" t="s">
        <v>522</v>
      </c>
      <c r="AB216" s="6" t="s">
        <v>476</v>
      </c>
      <c r="AC216" s="6" t="s">
        <v>1300</v>
      </c>
      <c r="AD216" s="243"/>
    </row>
    <row r="217" spans="1:30" s="27" customFormat="1" ht="102.75" customHeight="1" x14ac:dyDescent="0.25">
      <c r="B217" s="282">
        <v>117</v>
      </c>
      <c r="C217" s="3" t="s">
        <v>1114</v>
      </c>
      <c r="D217" s="221" t="s">
        <v>1115</v>
      </c>
      <c r="E217" s="4">
        <v>42852</v>
      </c>
      <c r="F217" s="4">
        <v>42871</v>
      </c>
      <c r="G217" s="222">
        <v>42814</v>
      </c>
      <c r="H217" s="222" t="s">
        <v>42</v>
      </c>
      <c r="I217" s="283">
        <v>42735</v>
      </c>
      <c r="J217" s="222">
        <v>41976</v>
      </c>
      <c r="K217" s="289" t="s">
        <v>43</v>
      </c>
      <c r="L217" s="290" t="s">
        <v>55</v>
      </c>
      <c r="M217" s="284" t="s">
        <v>51</v>
      </c>
      <c r="N217" s="5" t="s">
        <v>1116</v>
      </c>
      <c r="O217" s="5" t="s">
        <v>1117</v>
      </c>
      <c r="P217" s="3" t="s">
        <v>52</v>
      </c>
      <c r="Q217" s="284" t="s">
        <v>127</v>
      </c>
      <c r="R217" s="236" t="s">
        <v>62</v>
      </c>
      <c r="S217" s="5" t="s">
        <v>63</v>
      </c>
      <c r="T217" s="34">
        <v>9.1999999999999993</v>
      </c>
      <c r="U217" s="249">
        <v>8</v>
      </c>
      <c r="V217" s="285">
        <v>1453.22</v>
      </c>
      <c r="W217" s="5" t="s">
        <v>50</v>
      </c>
      <c r="X217" s="286">
        <v>213500</v>
      </c>
      <c r="Y217" s="3" t="s">
        <v>46</v>
      </c>
      <c r="Z217" s="226" t="s">
        <v>56</v>
      </c>
      <c r="AA217" s="309" t="s">
        <v>522</v>
      </c>
      <c r="AB217" s="6" t="s">
        <v>476</v>
      </c>
      <c r="AC217" s="6" t="s">
        <v>1300</v>
      </c>
      <c r="AD217" s="243"/>
    </row>
    <row r="218" spans="1:30" s="27" customFormat="1" ht="102.75" customHeight="1" x14ac:dyDescent="0.25">
      <c r="B218" s="282">
        <v>118</v>
      </c>
      <c r="C218" s="29" t="s">
        <v>1118</v>
      </c>
      <c r="D218" s="288" t="s">
        <v>1119</v>
      </c>
      <c r="E218" s="295">
        <v>42838</v>
      </c>
      <c r="F218" s="4">
        <v>42871</v>
      </c>
      <c r="G218" s="4">
        <v>42821</v>
      </c>
      <c r="H218" s="4" t="s">
        <v>42</v>
      </c>
      <c r="I218" s="4">
        <v>42794</v>
      </c>
      <c r="J218" s="228">
        <v>42855</v>
      </c>
      <c r="K218" s="289" t="s">
        <v>43</v>
      </c>
      <c r="L218" s="226" t="s">
        <v>49</v>
      </c>
      <c r="M218" s="229" t="s">
        <v>1120</v>
      </c>
      <c r="N218" s="3" t="s">
        <v>1121</v>
      </c>
      <c r="O218" s="230" t="s">
        <v>1122</v>
      </c>
      <c r="P218" s="289" t="s">
        <v>497</v>
      </c>
      <c r="Q218" s="284" t="s">
        <v>48</v>
      </c>
      <c r="R218" s="237" t="s">
        <v>79</v>
      </c>
      <c r="S218" s="3" t="s">
        <v>505</v>
      </c>
      <c r="T218" s="291">
        <v>55.2</v>
      </c>
      <c r="U218" s="238">
        <v>8</v>
      </c>
      <c r="V218" s="296">
        <v>6465.33</v>
      </c>
      <c r="W218" s="230" t="s">
        <v>74</v>
      </c>
      <c r="X218" s="234">
        <v>969800</v>
      </c>
      <c r="Y218" s="3" t="s">
        <v>46</v>
      </c>
      <c r="Z218" s="226" t="s">
        <v>56</v>
      </c>
      <c r="AA218" s="6" t="s">
        <v>522</v>
      </c>
      <c r="AB218" s="6" t="s">
        <v>476</v>
      </c>
      <c r="AC218" s="6" t="s">
        <v>1300</v>
      </c>
      <c r="AD218" s="294"/>
    </row>
    <row r="219" spans="1:30" s="27" customFormat="1" ht="102.75" customHeight="1" x14ac:dyDescent="0.25">
      <c r="B219" s="282">
        <v>119</v>
      </c>
      <c r="C219" s="3" t="s">
        <v>1069</v>
      </c>
      <c r="D219" s="221" t="s">
        <v>1070</v>
      </c>
      <c r="E219" s="295">
        <v>42838</v>
      </c>
      <c r="F219" s="4">
        <v>42871</v>
      </c>
      <c r="G219" s="4" t="s">
        <v>42</v>
      </c>
      <c r="H219" s="4" t="s">
        <v>42</v>
      </c>
      <c r="I219" s="222">
        <v>42643</v>
      </c>
      <c r="J219" s="283" t="s">
        <v>42</v>
      </c>
      <c r="K219" s="289" t="s">
        <v>43</v>
      </c>
      <c r="L219" s="5" t="s">
        <v>630</v>
      </c>
      <c r="M219" s="284" t="s">
        <v>51</v>
      </c>
      <c r="N219" s="5" t="s">
        <v>1123</v>
      </c>
      <c r="O219" s="5" t="s">
        <v>1124</v>
      </c>
      <c r="P219" s="289" t="s">
        <v>497</v>
      </c>
      <c r="Q219" s="5" t="s">
        <v>1125</v>
      </c>
      <c r="R219" s="236" t="s">
        <v>62</v>
      </c>
      <c r="S219" s="3" t="s">
        <v>498</v>
      </c>
      <c r="T219" s="34">
        <v>12</v>
      </c>
      <c r="U219" s="249">
        <v>8</v>
      </c>
      <c r="V219" s="285">
        <v>1714.67</v>
      </c>
      <c r="W219" s="5" t="s">
        <v>50</v>
      </c>
      <c r="X219" s="286">
        <v>257200</v>
      </c>
      <c r="Y219" s="3" t="s">
        <v>46</v>
      </c>
      <c r="Z219" s="226" t="s">
        <v>56</v>
      </c>
      <c r="AA219" s="5" t="s">
        <v>636</v>
      </c>
      <c r="AB219" s="6" t="s">
        <v>476</v>
      </c>
      <c r="AC219" s="6" t="s">
        <v>1300</v>
      </c>
      <c r="AD219" s="243"/>
    </row>
    <row r="220" spans="1:30" s="27" customFormat="1" ht="109.5" customHeight="1" x14ac:dyDescent="0.25">
      <c r="B220" s="282">
        <v>120</v>
      </c>
      <c r="C220" s="3" t="s">
        <v>1126</v>
      </c>
      <c r="D220" s="221" t="s">
        <v>1127</v>
      </c>
      <c r="E220" s="4">
        <v>42850</v>
      </c>
      <c r="F220" s="4">
        <v>42871</v>
      </c>
      <c r="G220" s="4" t="s">
        <v>42</v>
      </c>
      <c r="H220" s="4" t="s">
        <v>42</v>
      </c>
      <c r="I220" s="222">
        <v>42794</v>
      </c>
      <c r="J220" s="283" t="s">
        <v>42</v>
      </c>
      <c r="K220" s="289" t="s">
        <v>43</v>
      </c>
      <c r="L220" s="5" t="s">
        <v>630</v>
      </c>
      <c r="M220" s="5" t="s">
        <v>1128</v>
      </c>
      <c r="N220" s="5" t="s">
        <v>1129</v>
      </c>
      <c r="O220" s="5" t="s">
        <v>1130</v>
      </c>
      <c r="P220" s="289" t="s">
        <v>497</v>
      </c>
      <c r="Q220" s="5" t="s">
        <v>58</v>
      </c>
      <c r="R220" s="236" t="s">
        <v>783</v>
      </c>
      <c r="S220" s="3" t="s">
        <v>784</v>
      </c>
      <c r="T220" s="34">
        <v>3</v>
      </c>
      <c r="U220" s="249">
        <v>9</v>
      </c>
      <c r="V220" s="285">
        <v>621</v>
      </c>
      <c r="W220" s="5" t="s">
        <v>50</v>
      </c>
      <c r="X220" s="286">
        <v>82800</v>
      </c>
      <c r="Y220" s="3" t="s">
        <v>46</v>
      </c>
      <c r="Z220" s="226" t="s">
        <v>56</v>
      </c>
      <c r="AA220" s="5" t="s">
        <v>636</v>
      </c>
      <c r="AB220" s="6" t="s">
        <v>476</v>
      </c>
      <c r="AC220" s="6" t="s">
        <v>1300</v>
      </c>
      <c r="AD220" s="243"/>
    </row>
    <row r="221" spans="1:30" s="27" customFormat="1" ht="111.75" customHeight="1" x14ac:dyDescent="0.25">
      <c r="B221" s="282">
        <v>121</v>
      </c>
      <c r="C221" s="3" t="s">
        <v>1131</v>
      </c>
      <c r="D221" s="221" t="s">
        <v>1132</v>
      </c>
      <c r="E221" s="4">
        <v>42852</v>
      </c>
      <c r="F221" s="4">
        <v>42871</v>
      </c>
      <c r="G221" s="297">
        <v>42780</v>
      </c>
      <c r="H221" s="297" t="s">
        <v>42</v>
      </c>
      <c r="I221" s="297">
        <v>42766</v>
      </c>
      <c r="J221" s="222">
        <v>41738</v>
      </c>
      <c r="K221" s="289" t="s">
        <v>43</v>
      </c>
      <c r="L221" s="6" t="s">
        <v>72</v>
      </c>
      <c r="M221" s="6" t="s">
        <v>1133</v>
      </c>
      <c r="N221" s="6" t="s">
        <v>1134</v>
      </c>
      <c r="O221" s="6" t="s">
        <v>139</v>
      </c>
      <c r="P221" s="6" t="s">
        <v>65</v>
      </c>
      <c r="Q221" s="5" t="s">
        <v>58</v>
      </c>
      <c r="R221" s="290" t="s">
        <v>59</v>
      </c>
      <c r="S221" s="6" t="s">
        <v>673</v>
      </c>
      <c r="T221" s="314">
        <v>19.100000000000001</v>
      </c>
      <c r="U221" s="315">
        <v>10</v>
      </c>
      <c r="V221" s="299">
        <v>3203.68</v>
      </c>
      <c r="W221" s="6" t="s">
        <v>50</v>
      </c>
      <c r="X221" s="300">
        <v>373970</v>
      </c>
      <c r="Y221" s="3" t="s">
        <v>46</v>
      </c>
      <c r="Z221" s="6" t="s">
        <v>47</v>
      </c>
      <c r="AA221" s="6" t="s">
        <v>522</v>
      </c>
      <c r="AB221" s="6" t="s">
        <v>476</v>
      </c>
      <c r="AC221" s="6" t="s">
        <v>1300</v>
      </c>
      <c r="AD221" s="243"/>
    </row>
    <row r="222" spans="1:30" s="27" customFormat="1" ht="63.75" x14ac:dyDescent="0.25">
      <c r="B222" s="282">
        <v>122</v>
      </c>
      <c r="C222" s="3" t="s">
        <v>1135</v>
      </c>
      <c r="D222" s="221" t="s">
        <v>1136</v>
      </c>
      <c r="E222" s="4">
        <v>42845</v>
      </c>
      <c r="F222" s="4">
        <v>42871</v>
      </c>
      <c r="G222" s="222">
        <v>42614</v>
      </c>
      <c r="H222" s="222" t="s">
        <v>42</v>
      </c>
      <c r="I222" s="222">
        <v>42674</v>
      </c>
      <c r="J222" s="222">
        <v>41624</v>
      </c>
      <c r="K222" s="289" t="s">
        <v>43</v>
      </c>
      <c r="L222" s="5" t="s">
        <v>834</v>
      </c>
      <c r="M222" s="5" t="s">
        <v>1137</v>
      </c>
      <c r="N222" s="5" t="s">
        <v>1138</v>
      </c>
      <c r="O222" s="5" t="s">
        <v>1139</v>
      </c>
      <c r="P222" s="3" t="s">
        <v>818</v>
      </c>
      <c r="Q222" s="5" t="s">
        <v>58</v>
      </c>
      <c r="R222" s="236" t="s">
        <v>93</v>
      </c>
      <c r="S222" s="5" t="s">
        <v>1140</v>
      </c>
      <c r="T222" s="34">
        <v>35</v>
      </c>
      <c r="U222" s="249">
        <v>12</v>
      </c>
      <c r="V222" s="312">
        <v>7299.78</v>
      </c>
      <c r="W222" s="5" t="s">
        <v>50</v>
      </c>
      <c r="X222" s="286">
        <v>683500</v>
      </c>
      <c r="Y222" s="3" t="s">
        <v>46</v>
      </c>
      <c r="Z222" s="226" t="s">
        <v>56</v>
      </c>
      <c r="AA222" s="6" t="s">
        <v>522</v>
      </c>
      <c r="AB222" s="6" t="s">
        <v>476</v>
      </c>
      <c r="AC222" s="6" t="s">
        <v>1300</v>
      </c>
      <c r="AD222" s="243"/>
    </row>
    <row r="223" spans="1:30" s="27" customFormat="1" ht="63.75" x14ac:dyDescent="0.25">
      <c r="B223" s="282">
        <v>123</v>
      </c>
      <c r="C223" s="3" t="s">
        <v>912</v>
      </c>
      <c r="D223" s="221" t="s">
        <v>913</v>
      </c>
      <c r="E223" s="4">
        <v>42852</v>
      </c>
      <c r="F223" s="4">
        <v>42871</v>
      </c>
      <c r="G223" s="222">
        <v>42822</v>
      </c>
      <c r="H223" s="222" t="s">
        <v>42</v>
      </c>
      <c r="I223" s="283">
        <v>42735</v>
      </c>
      <c r="J223" s="222">
        <v>41683</v>
      </c>
      <c r="K223" s="289" t="s">
        <v>43</v>
      </c>
      <c r="L223" s="290" t="s">
        <v>55</v>
      </c>
      <c r="M223" s="5" t="s">
        <v>669</v>
      </c>
      <c r="N223" s="5" t="s">
        <v>914</v>
      </c>
      <c r="O223" s="5" t="s">
        <v>915</v>
      </c>
      <c r="P223" s="3" t="s">
        <v>65</v>
      </c>
      <c r="Q223" s="5" t="s">
        <v>58</v>
      </c>
      <c r="R223" s="328" t="s">
        <v>93</v>
      </c>
      <c r="S223" s="288" t="s">
        <v>916</v>
      </c>
      <c r="T223" s="311">
        <v>28.8</v>
      </c>
      <c r="U223" s="361">
        <v>12</v>
      </c>
      <c r="V223" s="311">
        <v>6761.79</v>
      </c>
      <c r="W223" s="5" t="s">
        <v>50</v>
      </c>
      <c r="X223" s="246">
        <v>662200</v>
      </c>
      <c r="Y223" s="3" t="s">
        <v>46</v>
      </c>
      <c r="Z223" s="226" t="s">
        <v>56</v>
      </c>
      <c r="AA223" s="309" t="s">
        <v>522</v>
      </c>
      <c r="AB223" s="6" t="s">
        <v>476</v>
      </c>
      <c r="AC223" s="6" t="s">
        <v>1300</v>
      </c>
      <c r="AD223" s="243"/>
    </row>
    <row r="224" spans="1:30" s="27" customFormat="1" ht="63.75" x14ac:dyDescent="0.25">
      <c r="B224" s="282">
        <v>124</v>
      </c>
      <c r="C224" s="29" t="s">
        <v>1141</v>
      </c>
      <c r="D224" s="288" t="s">
        <v>1142</v>
      </c>
      <c r="E224" s="295">
        <v>42829</v>
      </c>
      <c r="F224" s="4">
        <v>42871</v>
      </c>
      <c r="G224" s="4">
        <v>42814</v>
      </c>
      <c r="H224" s="4" t="s">
        <v>42</v>
      </c>
      <c r="I224" s="4">
        <v>42794</v>
      </c>
      <c r="J224" s="228">
        <v>41817</v>
      </c>
      <c r="K224" s="289" t="s">
        <v>43</v>
      </c>
      <c r="L224" s="226" t="s">
        <v>49</v>
      </c>
      <c r="M224" s="229" t="s">
        <v>1143</v>
      </c>
      <c r="N224" s="3" t="s">
        <v>1144</v>
      </c>
      <c r="O224" s="230" t="s">
        <v>1145</v>
      </c>
      <c r="P224" s="289" t="s">
        <v>497</v>
      </c>
      <c r="Q224" s="5" t="s">
        <v>58</v>
      </c>
      <c r="R224" s="237" t="s">
        <v>93</v>
      </c>
      <c r="S224" s="3" t="s">
        <v>94</v>
      </c>
      <c r="T224" s="291">
        <v>40.799999999999997</v>
      </c>
      <c r="U224" s="238">
        <v>12</v>
      </c>
      <c r="V224" s="296">
        <v>8955.5</v>
      </c>
      <c r="W224" s="230" t="s">
        <v>50</v>
      </c>
      <c r="X224" s="234">
        <v>895550</v>
      </c>
      <c r="Y224" s="3" t="s">
        <v>46</v>
      </c>
      <c r="Z224" s="226" t="s">
        <v>56</v>
      </c>
      <c r="AA224" s="6" t="s">
        <v>522</v>
      </c>
      <c r="AB224" s="6" t="s">
        <v>476</v>
      </c>
      <c r="AC224" s="6" t="s">
        <v>1300</v>
      </c>
      <c r="AD224" s="294"/>
    </row>
    <row r="225" spans="2:30" s="27" customFormat="1" ht="63.75" x14ac:dyDescent="0.25">
      <c r="B225" s="282">
        <v>125</v>
      </c>
      <c r="C225" s="29" t="s">
        <v>1146</v>
      </c>
      <c r="D225" s="288" t="s">
        <v>1147</v>
      </c>
      <c r="E225" s="4">
        <v>42858</v>
      </c>
      <c r="F225" s="4">
        <v>42871</v>
      </c>
      <c r="G225" s="4">
        <v>42815</v>
      </c>
      <c r="H225" s="4" t="s">
        <v>42</v>
      </c>
      <c r="I225" s="4">
        <v>42704</v>
      </c>
      <c r="J225" s="228">
        <v>41739</v>
      </c>
      <c r="K225" s="289" t="s">
        <v>43</v>
      </c>
      <c r="L225" s="230" t="s">
        <v>49</v>
      </c>
      <c r="M225" s="229" t="s">
        <v>1148</v>
      </c>
      <c r="N225" s="3" t="s">
        <v>1149</v>
      </c>
      <c r="O225" s="230" t="s">
        <v>1150</v>
      </c>
      <c r="P225" s="289" t="s">
        <v>497</v>
      </c>
      <c r="Q225" s="5" t="s">
        <v>58</v>
      </c>
      <c r="R225" s="237" t="s">
        <v>93</v>
      </c>
      <c r="S225" s="3" t="s">
        <v>1140</v>
      </c>
      <c r="T225" s="291">
        <v>18</v>
      </c>
      <c r="U225" s="238">
        <v>12</v>
      </c>
      <c r="V225" s="296">
        <v>13341.86</v>
      </c>
      <c r="W225" s="230" t="s">
        <v>50</v>
      </c>
      <c r="X225" s="234">
        <v>370800</v>
      </c>
      <c r="Y225" s="3" t="s">
        <v>46</v>
      </c>
      <c r="Z225" s="226" t="s">
        <v>56</v>
      </c>
      <c r="AA225" s="6" t="s">
        <v>522</v>
      </c>
      <c r="AB225" s="6" t="s">
        <v>476</v>
      </c>
      <c r="AC225" s="6" t="s">
        <v>1300</v>
      </c>
      <c r="AD225" s="294"/>
    </row>
    <row r="226" spans="2:30" s="27" customFormat="1" ht="63.75" x14ac:dyDescent="0.25">
      <c r="B226" s="282">
        <v>126</v>
      </c>
      <c r="C226" s="3" t="s">
        <v>1151</v>
      </c>
      <c r="D226" s="221" t="s">
        <v>1152</v>
      </c>
      <c r="E226" s="4">
        <v>42852</v>
      </c>
      <c r="F226" s="4">
        <v>42871</v>
      </c>
      <c r="G226" s="222">
        <v>42815</v>
      </c>
      <c r="H226" s="29" t="s">
        <v>42</v>
      </c>
      <c r="I226" s="327">
        <v>42794</v>
      </c>
      <c r="J226" s="327">
        <v>42488</v>
      </c>
      <c r="K226" s="289" t="s">
        <v>43</v>
      </c>
      <c r="L226" s="5" t="s">
        <v>68</v>
      </c>
      <c r="M226" s="29" t="s">
        <v>728</v>
      </c>
      <c r="N226" s="5" t="s">
        <v>1153</v>
      </c>
      <c r="O226" s="29" t="s">
        <v>1154</v>
      </c>
      <c r="P226" s="29" t="s">
        <v>1155</v>
      </c>
      <c r="Q226" s="5" t="s">
        <v>58</v>
      </c>
      <c r="R226" s="328">
        <v>33</v>
      </c>
      <c r="S226" s="5" t="s">
        <v>732</v>
      </c>
      <c r="T226" s="312">
        <v>36.1</v>
      </c>
      <c r="U226" s="328">
        <v>15</v>
      </c>
      <c r="V226" s="312">
        <v>165.09</v>
      </c>
      <c r="W226" s="328" t="s">
        <v>45</v>
      </c>
      <c r="X226" s="312">
        <v>665760</v>
      </c>
      <c r="Y226" s="3" t="s">
        <v>46</v>
      </c>
      <c r="Z226" s="226" t="s">
        <v>47</v>
      </c>
      <c r="AA226" s="5" t="s">
        <v>522</v>
      </c>
      <c r="AB226" s="6" t="s">
        <v>476</v>
      </c>
      <c r="AC226" s="6" t="s">
        <v>1300</v>
      </c>
      <c r="AD226" s="243" t="s">
        <v>1156</v>
      </c>
    </row>
    <row r="227" spans="2:30" s="27" customFormat="1" ht="114.75" x14ac:dyDescent="0.25">
      <c r="B227" s="282">
        <v>127</v>
      </c>
      <c r="C227" s="3" t="s">
        <v>1157</v>
      </c>
      <c r="D227" s="221" t="s">
        <v>1158</v>
      </c>
      <c r="E227" s="295">
        <v>42838</v>
      </c>
      <c r="F227" s="4">
        <v>42871</v>
      </c>
      <c r="G227" s="228">
        <v>42823</v>
      </c>
      <c r="H227" s="222" t="s">
        <v>42</v>
      </c>
      <c r="I227" s="283">
        <v>42735</v>
      </c>
      <c r="J227" s="222">
        <v>41683</v>
      </c>
      <c r="K227" s="289" t="s">
        <v>43</v>
      </c>
      <c r="L227" s="6" t="s">
        <v>76</v>
      </c>
      <c r="M227" s="6" t="s">
        <v>681</v>
      </c>
      <c r="N227" s="6" t="s">
        <v>1159</v>
      </c>
      <c r="O227" s="6" t="s">
        <v>1160</v>
      </c>
      <c r="P227" s="313" t="s">
        <v>1161</v>
      </c>
      <c r="Q227" s="284" t="s">
        <v>48</v>
      </c>
      <c r="R227" s="315">
        <v>33</v>
      </c>
      <c r="S227" s="6" t="s">
        <v>98</v>
      </c>
      <c r="T227" s="314">
        <v>51.48</v>
      </c>
      <c r="U227" s="315">
        <v>15</v>
      </c>
      <c r="V227" s="312">
        <v>2693.14</v>
      </c>
      <c r="W227" s="6" t="s">
        <v>635</v>
      </c>
      <c r="X227" s="316">
        <v>852500</v>
      </c>
      <c r="Y227" s="3" t="s">
        <v>46</v>
      </c>
      <c r="Z227" s="6" t="s">
        <v>47</v>
      </c>
      <c r="AA227" s="6" t="s">
        <v>522</v>
      </c>
      <c r="AB227" s="6" t="s">
        <v>476</v>
      </c>
      <c r="AC227" s="6" t="s">
        <v>1300</v>
      </c>
      <c r="AD227" s="317" t="s">
        <v>1162</v>
      </c>
    </row>
    <row r="228" spans="2:30" s="27" customFormat="1" ht="63.75" x14ac:dyDescent="0.25">
      <c r="B228" s="282">
        <v>128</v>
      </c>
      <c r="C228" s="3" t="s">
        <v>1163</v>
      </c>
      <c r="D228" s="221" t="s">
        <v>1164</v>
      </c>
      <c r="E228" s="295">
        <v>42838</v>
      </c>
      <c r="F228" s="4">
        <v>42871</v>
      </c>
      <c r="G228" s="228">
        <v>42823</v>
      </c>
      <c r="H228" s="222" t="s">
        <v>42</v>
      </c>
      <c r="I228" s="283">
        <v>42735</v>
      </c>
      <c r="J228" s="222">
        <v>41683</v>
      </c>
      <c r="K228" s="289" t="s">
        <v>43</v>
      </c>
      <c r="L228" s="5" t="s">
        <v>76</v>
      </c>
      <c r="M228" s="6" t="s">
        <v>681</v>
      </c>
      <c r="N228" s="5" t="s">
        <v>1159</v>
      </c>
      <c r="O228" s="5" t="s">
        <v>1165</v>
      </c>
      <c r="P228" s="3" t="s">
        <v>1166</v>
      </c>
      <c r="Q228" s="284" t="s">
        <v>48</v>
      </c>
      <c r="R228" s="236" t="s">
        <v>96</v>
      </c>
      <c r="S228" s="5" t="s">
        <v>98</v>
      </c>
      <c r="T228" s="34">
        <v>63.75</v>
      </c>
      <c r="U228" s="249">
        <v>15</v>
      </c>
      <c r="V228" s="312">
        <v>964.48</v>
      </c>
      <c r="W228" s="5" t="s">
        <v>685</v>
      </c>
      <c r="X228" s="286">
        <v>1196000</v>
      </c>
      <c r="Y228" s="3" t="s">
        <v>46</v>
      </c>
      <c r="Z228" s="226" t="s">
        <v>47</v>
      </c>
      <c r="AA228" s="5" t="s">
        <v>522</v>
      </c>
      <c r="AB228" s="6" t="s">
        <v>476</v>
      </c>
      <c r="AC228" s="6" t="s">
        <v>1300</v>
      </c>
      <c r="AD228" s="372" t="s">
        <v>1167</v>
      </c>
    </row>
    <row r="229" spans="2:30" s="27" customFormat="1" ht="63.75" x14ac:dyDescent="0.25">
      <c r="B229" s="282">
        <v>129</v>
      </c>
      <c r="C229" s="3" t="s">
        <v>1168</v>
      </c>
      <c r="D229" s="221" t="s">
        <v>1169</v>
      </c>
      <c r="E229" s="4">
        <v>42852</v>
      </c>
      <c r="F229" s="4">
        <v>42871</v>
      </c>
      <c r="G229" s="4" t="s">
        <v>42</v>
      </c>
      <c r="H229" s="4" t="s">
        <v>42</v>
      </c>
      <c r="I229" s="222">
        <v>42766</v>
      </c>
      <c r="J229" s="283" t="s">
        <v>42</v>
      </c>
      <c r="K229" s="289" t="s">
        <v>43</v>
      </c>
      <c r="L229" s="5" t="s">
        <v>630</v>
      </c>
      <c r="M229" s="5" t="s">
        <v>631</v>
      </c>
      <c r="N229" s="5" t="s">
        <v>1170</v>
      </c>
      <c r="O229" s="5" t="s">
        <v>809</v>
      </c>
      <c r="P229" s="3" t="s">
        <v>1171</v>
      </c>
      <c r="Q229" s="230" t="s">
        <v>658</v>
      </c>
      <c r="R229" s="249">
        <v>33</v>
      </c>
      <c r="S229" s="5" t="s">
        <v>927</v>
      </c>
      <c r="T229" s="34">
        <v>79.959999999999994</v>
      </c>
      <c r="U229" s="249">
        <v>15</v>
      </c>
      <c r="V229" s="285">
        <v>2789.12</v>
      </c>
      <c r="W229" s="5" t="s">
        <v>45</v>
      </c>
      <c r="X229" s="286">
        <v>1673500</v>
      </c>
      <c r="Y229" s="3" t="s">
        <v>46</v>
      </c>
      <c r="Z229" s="226" t="s">
        <v>56</v>
      </c>
      <c r="AA229" s="5" t="s">
        <v>636</v>
      </c>
      <c r="AB229" s="6" t="s">
        <v>476</v>
      </c>
      <c r="AC229" s="6" t="s">
        <v>1300</v>
      </c>
      <c r="AD229" s="243"/>
    </row>
    <row r="230" spans="2:30" s="27" customFormat="1" ht="102" x14ac:dyDescent="0.25">
      <c r="B230" s="282">
        <v>130</v>
      </c>
      <c r="C230" s="3" t="s">
        <v>1172</v>
      </c>
      <c r="D230" s="221" t="s">
        <v>1173</v>
      </c>
      <c r="E230" s="4">
        <v>42852</v>
      </c>
      <c r="F230" s="4">
        <v>42871</v>
      </c>
      <c r="G230" s="4" t="s">
        <v>42</v>
      </c>
      <c r="H230" s="4" t="s">
        <v>42</v>
      </c>
      <c r="I230" s="222">
        <v>42766</v>
      </c>
      <c r="J230" s="283" t="s">
        <v>42</v>
      </c>
      <c r="K230" s="289" t="s">
        <v>43</v>
      </c>
      <c r="L230" s="5" t="s">
        <v>630</v>
      </c>
      <c r="M230" s="5" t="s">
        <v>631</v>
      </c>
      <c r="N230" s="5" t="s">
        <v>1174</v>
      </c>
      <c r="O230" s="5" t="s">
        <v>1175</v>
      </c>
      <c r="P230" s="3" t="s">
        <v>1176</v>
      </c>
      <c r="Q230" s="230" t="s">
        <v>658</v>
      </c>
      <c r="R230" s="249">
        <v>33</v>
      </c>
      <c r="S230" s="5" t="s">
        <v>1177</v>
      </c>
      <c r="T230" s="34">
        <v>17</v>
      </c>
      <c r="U230" s="249">
        <v>15</v>
      </c>
      <c r="V230" s="285">
        <v>297.92</v>
      </c>
      <c r="W230" s="5" t="s">
        <v>45</v>
      </c>
      <c r="X230" s="286">
        <v>357500</v>
      </c>
      <c r="Y230" s="3" t="s">
        <v>46</v>
      </c>
      <c r="Z230" s="226" t="s">
        <v>56</v>
      </c>
      <c r="AA230" s="5" t="s">
        <v>636</v>
      </c>
      <c r="AB230" s="6" t="s">
        <v>476</v>
      </c>
      <c r="AC230" s="6" t="s">
        <v>1300</v>
      </c>
      <c r="AD230" s="243"/>
    </row>
    <row r="231" spans="2:30" s="241" customFormat="1" ht="102" x14ac:dyDescent="0.25">
      <c r="B231" s="282">
        <v>131</v>
      </c>
      <c r="C231" s="3" t="s">
        <v>1172</v>
      </c>
      <c r="D231" s="221" t="s">
        <v>1173</v>
      </c>
      <c r="E231" s="4">
        <v>42852</v>
      </c>
      <c r="F231" s="4">
        <v>42871</v>
      </c>
      <c r="G231" s="4" t="s">
        <v>42</v>
      </c>
      <c r="H231" s="4" t="s">
        <v>42</v>
      </c>
      <c r="I231" s="222">
        <v>42766</v>
      </c>
      <c r="J231" s="283" t="s">
        <v>42</v>
      </c>
      <c r="K231" s="289" t="s">
        <v>43</v>
      </c>
      <c r="L231" s="5" t="s">
        <v>630</v>
      </c>
      <c r="M231" s="5" t="s">
        <v>631</v>
      </c>
      <c r="N231" s="5" t="s">
        <v>1174</v>
      </c>
      <c r="O231" s="5" t="s">
        <v>1178</v>
      </c>
      <c r="P231" s="3" t="s">
        <v>1176</v>
      </c>
      <c r="Q231" s="230" t="s">
        <v>658</v>
      </c>
      <c r="R231" s="249">
        <v>33</v>
      </c>
      <c r="S231" s="5" t="s">
        <v>1177</v>
      </c>
      <c r="T231" s="34">
        <v>20</v>
      </c>
      <c r="U231" s="249">
        <v>15</v>
      </c>
      <c r="V231" s="285">
        <v>350.4</v>
      </c>
      <c r="W231" s="5" t="s">
        <v>45</v>
      </c>
      <c r="X231" s="286">
        <v>420600</v>
      </c>
      <c r="Y231" s="3" t="s">
        <v>46</v>
      </c>
      <c r="Z231" s="226" t="s">
        <v>56</v>
      </c>
      <c r="AA231" s="5" t="s">
        <v>636</v>
      </c>
      <c r="AB231" s="6" t="s">
        <v>476</v>
      </c>
      <c r="AC231" s="6" t="s">
        <v>1300</v>
      </c>
      <c r="AD231" s="243"/>
    </row>
    <row r="232" spans="2:30" s="241" customFormat="1" ht="102" x14ac:dyDescent="0.25">
      <c r="B232" s="282">
        <v>132</v>
      </c>
      <c r="C232" s="3" t="s">
        <v>1172</v>
      </c>
      <c r="D232" s="221" t="s">
        <v>1173</v>
      </c>
      <c r="E232" s="4">
        <v>42852</v>
      </c>
      <c r="F232" s="4">
        <v>42871</v>
      </c>
      <c r="G232" s="4" t="s">
        <v>42</v>
      </c>
      <c r="H232" s="4" t="s">
        <v>42</v>
      </c>
      <c r="I232" s="222">
        <v>42766</v>
      </c>
      <c r="J232" s="283" t="s">
        <v>42</v>
      </c>
      <c r="K232" s="289" t="s">
        <v>43</v>
      </c>
      <c r="L232" s="5" t="s">
        <v>630</v>
      </c>
      <c r="M232" s="5" t="s">
        <v>631</v>
      </c>
      <c r="N232" s="5" t="s">
        <v>1179</v>
      </c>
      <c r="O232" s="5" t="s">
        <v>1180</v>
      </c>
      <c r="P232" s="289" t="s">
        <v>497</v>
      </c>
      <c r="Q232" s="230" t="s">
        <v>658</v>
      </c>
      <c r="R232" s="249">
        <v>33</v>
      </c>
      <c r="S232" s="5" t="s">
        <v>1177</v>
      </c>
      <c r="T232" s="34">
        <v>25</v>
      </c>
      <c r="U232" s="249">
        <v>15</v>
      </c>
      <c r="V232" s="285">
        <v>331.2</v>
      </c>
      <c r="W232" s="5" t="s">
        <v>811</v>
      </c>
      <c r="X232" s="286">
        <v>529900</v>
      </c>
      <c r="Y232" s="3" t="s">
        <v>46</v>
      </c>
      <c r="Z232" s="226" t="s">
        <v>56</v>
      </c>
      <c r="AA232" s="5" t="s">
        <v>636</v>
      </c>
      <c r="AB232" s="6" t="s">
        <v>476</v>
      </c>
      <c r="AC232" s="6" t="s">
        <v>1300</v>
      </c>
      <c r="AD232" s="243"/>
    </row>
    <row r="233" spans="2:30" s="27" customFormat="1" ht="234.75" customHeight="1" x14ac:dyDescent="0.25">
      <c r="B233" s="282">
        <v>133</v>
      </c>
      <c r="C233" s="29" t="s">
        <v>687</v>
      </c>
      <c r="D233" s="288" t="s">
        <v>688</v>
      </c>
      <c r="E233" s="295">
        <v>42838</v>
      </c>
      <c r="F233" s="4">
        <v>42871</v>
      </c>
      <c r="G233" s="4">
        <v>42822</v>
      </c>
      <c r="H233" s="4" t="s">
        <v>42</v>
      </c>
      <c r="I233" s="4">
        <v>42794</v>
      </c>
      <c r="J233" s="228">
        <v>42822</v>
      </c>
      <c r="K233" s="289" t="s">
        <v>43</v>
      </c>
      <c r="L233" s="226" t="s">
        <v>49</v>
      </c>
      <c r="M233" s="229" t="s">
        <v>1181</v>
      </c>
      <c r="N233" s="3" t="s">
        <v>1182</v>
      </c>
      <c r="O233" s="230" t="s">
        <v>1183</v>
      </c>
      <c r="P233" s="289" t="s">
        <v>497</v>
      </c>
      <c r="Q233" s="284" t="s">
        <v>48</v>
      </c>
      <c r="R233" s="237" t="s">
        <v>407</v>
      </c>
      <c r="S233" s="3" t="s">
        <v>805</v>
      </c>
      <c r="T233" s="291">
        <v>30</v>
      </c>
      <c r="U233" s="238">
        <v>18</v>
      </c>
      <c r="V233" s="296">
        <v>6083</v>
      </c>
      <c r="W233" s="230" t="s">
        <v>74</v>
      </c>
      <c r="X233" s="234">
        <v>608300</v>
      </c>
      <c r="Y233" s="3" t="s">
        <v>46</v>
      </c>
      <c r="Z233" s="226" t="s">
        <v>56</v>
      </c>
      <c r="AA233" s="6" t="s">
        <v>522</v>
      </c>
      <c r="AB233" s="6" t="s">
        <v>476</v>
      </c>
      <c r="AC233" s="6" t="s">
        <v>1300</v>
      </c>
      <c r="AD233" s="294"/>
    </row>
    <row r="234" spans="2:30" s="27" customFormat="1" ht="63.75" x14ac:dyDescent="0.25">
      <c r="B234" s="282">
        <v>134</v>
      </c>
      <c r="C234" s="29" t="s">
        <v>1184</v>
      </c>
      <c r="D234" s="288" t="s">
        <v>1185</v>
      </c>
      <c r="E234" s="295">
        <v>42828</v>
      </c>
      <c r="F234" s="4">
        <v>42871</v>
      </c>
      <c r="G234" s="4">
        <v>42794</v>
      </c>
      <c r="H234" s="4" t="s">
        <v>42</v>
      </c>
      <c r="I234" s="4">
        <v>42766</v>
      </c>
      <c r="J234" s="228">
        <v>41722</v>
      </c>
      <c r="K234" s="289" t="s">
        <v>43</v>
      </c>
      <c r="L234" s="226" t="s">
        <v>49</v>
      </c>
      <c r="M234" s="229" t="s">
        <v>510</v>
      </c>
      <c r="N234" s="3" t="s">
        <v>1186</v>
      </c>
      <c r="O234" s="230" t="s">
        <v>1187</v>
      </c>
      <c r="P234" s="289" t="s">
        <v>497</v>
      </c>
      <c r="Q234" s="5" t="s">
        <v>114</v>
      </c>
      <c r="R234" s="237" t="s">
        <v>1188</v>
      </c>
      <c r="S234" s="3" t="s">
        <v>1189</v>
      </c>
      <c r="T234" s="291">
        <v>34.4</v>
      </c>
      <c r="U234" s="238">
        <v>40</v>
      </c>
      <c r="V234" s="296">
        <v>22633.33</v>
      </c>
      <c r="W234" s="230" t="s">
        <v>50</v>
      </c>
      <c r="X234" s="234">
        <v>679000</v>
      </c>
      <c r="Y234" s="3" t="s">
        <v>46</v>
      </c>
      <c r="Z234" s="226" t="s">
        <v>56</v>
      </c>
      <c r="AA234" s="6" t="s">
        <v>522</v>
      </c>
      <c r="AB234" s="6" t="s">
        <v>476</v>
      </c>
      <c r="AC234" s="6" t="s">
        <v>1300</v>
      </c>
      <c r="AD234" s="294"/>
    </row>
    <row r="235" spans="2:30" s="287" customFormat="1" ht="107.25" customHeight="1" x14ac:dyDescent="0.25">
      <c r="B235" s="282">
        <v>135</v>
      </c>
      <c r="C235" s="3" t="s">
        <v>1190</v>
      </c>
      <c r="D235" s="221" t="s">
        <v>1191</v>
      </c>
      <c r="E235" s="4">
        <v>42850</v>
      </c>
      <c r="F235" s="4">
        <v>42871</v>
      </c>
      <c r="G235" s="297">
        <v>42782</v>
      </c>
      <c r="H235" s="297" t="s">
        <v>42</v>
      </c>
      <c r="I235" s="297">
        <v>42704</v>
      </c>
      <c r="J235" s="373">
        <v>38824</v>
      </c>
      <c r="K235" s="289" t="s">
        <v>43</v>
      </c>
      <c r="L235" s="6" t="s">
        <v>76</v>
      </c>
      <c r="M235" s="284" t="s">
        <v>51</v>
      </c>
      <c r="N235" s="6" t="s">
        <v>1192</v>
      </c>
      <c r="O235" s="6" t="s">
        <v>89</v>
      </c>
      <c r="P235" s="289" t="s">
        <v>497</v>
      </c>
      <c r="Q235" s="284" t="s">
        <v>48</v>
      </c>
      <c r="R235" s="290" t="s">
        <v>107</v>
      </c>
      <c r="S235" s="6" t="s">
        <v>262</v>
      </c>
      <c r="T235" s="314">
        <v>44.4</v>
      </c>
      <c r="U235" s="232" t="s">
        <v>71</v>
      </c>
      <c r="V235" s="316">
        <v>1267.31</v>
      </c>
      <c r="W235" s="6" t="s">
        <v>50</v>
      </c>
      <c r="X235" s="316">
        <v>574167</v>
      </c>
      <c r="Y235" s="3" t="s">
        <v>46</v>
      </c>
      <c r="Z235" s="6" t="s">
        <v>47</v>
      </c>
      <c r="AA235" s="6" t="s">
        <v>522</v>
      </c>
      <c r="AB235" s="6" t="s">
        <v>476</v>
      </c>
      <c r="AC235" s="6" t="s">
        <v>1300</v>
      </c>
      <c r="AD235" s="243" t="s">
        <v>1193</v>
      </c>
    </row>
    <row r="236" spans="2:30" s="287" customFormat="1" ht="408" x14ac:dyDescent="0.25">
      <c r="B236" s="282">
        <v>136</v>
      </c>
      <c r="C236" s="29" t="s">
        <v>1194</v>
      </c>
      <c r="D236" s="288" t="s">
        <v>1195</v>
      </c>
      <c r="E236" s="4">
        <v>42852</v>
      </c>
      <c r="F236" s="4">
        <v>42871</v>
      </c>
      <c r="G236" s="4">
        <v>42803</v>
      </c>
      <c r="H236" s="4" t="s">
        <v>42</v>
      </c>
      <c r="I236" s="4">
        <v>42794</v>
      </c>
      <c r="J236" s="228">
        <v>41785</v>
      </c>
      <c r="K236" s="289" t="s">
        <v>43</v>
      </c>
      <c r="L236" s="226" t="s">
        <v>49</v>
      </c>
      <c r="M236" s="229" t="s">
        <v>1196</v>
      </c>
      <c r="N236" s="3" t="s">
        <v>1197</v>
      </c>
      <c r="O236" s="230" t="s">
        <v>1198</v>
      </c>
      <c r="P236" s="3"/>
      <c r="Q236" s="3" t="s">
        <v>1199</v>
      </c>
      <c r="R236" s="237" t="s">
        <v>96</v>
      </c>
      <c r="S236" s="3" t="s">
        <v>1200</v>
      </c>
      <c r="T236" s="291" t="s">
        <v>42</v>
      </c>
      <c r="U236" s="238" t="s">
        <v>1201</v>
      </c>
      <c r="V236" s="296">
        <v>62795.16</v>
      </c>
      <c r="W236" s="328" t="s">
        <v>50</v>
      </c>
      <c r="X236" s="234">
        <v>7176590</v>
      </c>
      <c r="Y236" s="3" t="s">
        <v>1202</v>
      </c>
      <c r="Z236" s="226" t="s">
        <v>56</v>
      </c>
      <c r="AA236" s="6" t="s">
        <v>522</v>
      </c>
      <c r="AB236" s="6" t="s">
        <v>476</v>
      </c>
      <c r="AC236" s="6" t="s">
        <v>1300</v>
      </c>
      <c r="AD236" s="294" t="s">
        <v>1203</v>
      </c>
    </row>
    <row r="237" spans="2:30" s="287" customFormat="1" ht="77.25" thickBot="1" x14ac:dyDescent="0.3">
      <c r="B237" s="374">
        <v>137</v>
      </c>
      <c r="C237" s="375" t="s">
        <v>1204</v>
      </c>
      <c r="D237" s="376" t="s">
        <v>1205</v>
      </c>
      <c r="E237" s="203">
        <v>42852</v>
      </c>
      <c r="F237" s="203">
        <v>42871</v>
      </c>
      <c r="G237" s="203">
        <v>42702</v>
      </c>
      <c r="H237" s="203" t="s">
        <v>42</v>
      </c>
      <c r="I237" s="203">
        <v>42704</v>
      </c>
      <c r="J237" s="203">
        <v>39083</v>
      </c>
      <c r="K237" s="377" t="s">
        <v>43</v>
      </c>
      <c r="L237" s="375" t="s">
        <v>61</v>
      </c>
      <c r="M237" s="378" t="s">
        <v>51</v>
      </c>
      <c r="N237" s="375" t="s">
        <v>1206</v>
      </c>
      <c r="O237" s="375" t="s">
        <v>1207</v>
      </c>
      <c r="P237" s="375" t="s">
        <v>52</v>
      </c>
      <c r="Q237" s="378" t="s">
        <v>48</v>
      </c>
      <c r="R237" s="379" t="s">
        <v>1208</v>
      </c>
      <c r="S237" s="375" t="s">
        <v>1209</v>
      </c>
      <c r="T237" s="380">
        <v>76.400000000000006</v>
      </c>
      <c r="U237" s="379" t="s">
        <v>1210</v>
      </c>
      <c r="V237" s="381">
        <v>4800.7700000000004</v>
      </c>
      <c r="W237" s="382" t="s">
        <v>50</v>
      </c>
      <c r="X237" s="383">
        <v>1371990</v>
      </c>
      <c r="Y237" s="375" t="s">
        <v>46</v>
      </c>
      <c r="Z237" s="375" t="s">
        <v>47</v>
      </c>
      <c r="AA237" s="375" t="s">
        <v>666</v>
      </c>
      <c r="AB237" s="429" t="s">
        <v>476</v>
      </c>
      <c r="AC237" s="429" t="s">
        <v>1300</v>
      </c>
      <c r="AD237" s="384" t="s">
        <v>1211</v>
      </c>
    </row>
  </sheetData>
  <autoFilter ref="B3:AD78">
    <sortState ref="B4:AE23">
      <sortCondition ref="B3:B43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6"/>
  <sheetViews>
    <sheetView zoomScale="85" zoomScaleNormal="85" workbookViewId="0">
      <pane ySplit="4" topLeftCell="A35" activePane="bottomLeft" state="frozen"/>
      <selection pane="bottomLeft" activeCell="A5" sqref="A5:XFD36"/>
    </sheetView>
  </sheetViews>
  <sheetFormatPr defaultRowHeight="15" x14ac:dyDescent="0.25"/>
  <cols>
    <col min="2" max="2" width="9.28515625" style="9" bestFit="1" customWidth="1"/>
    <col min="3" max="3" width="9.85546875" style="9" bestFit="1" customWidth="1"/>
    <col min="4" max="7" width="9.28515625" style="9" bestFit="1" customWidth="1"/>
    <col min="8" max="8" width="9.140625" style="9"/>
    <col min="9" max="10" width="9.28515625" style="9" bestFit="1" customWidth="1"/>
    <col min="11" max="11" width="16.5703125" style="9" customWidth="1"/>
    <col min="12" max="14" width="9.28515625" style="9" bestFit="1" customWidth="1"/>
  </cols>
  <sheetData>
    <row r="1" spans="2:14" ht="15.75" thickBot="1" x14ac:dyDescent="0.3"/>
    <row r="2" spans="2:14" ht="15.75" thickBot="1" x14ac:dyDescent="0.3">
      <c r="B2" s="435" t="s">
        <v>33</v>
      </c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7"/>
    </row>
    <row r="3" spans="2:14" ht="51" x14ac:dyDescent="0.25">
      <c r="B3" s="21" t="s">
        <v>0</v>
      </c>
      <c r="C3" s="19" t="s">
        <v>4</v>
      </c>
      <c r="D3" s="20" t="s">
        <v>11</v>
      </c>
      <c r="E3" s="20" t="s">
        <v>13</v>
      </c>
      <c r="F3" s="20" t="s">
        <v>14</v>
      </c>
      <c r="G3" s="20" t="s">
        <v>12</v>
      </c>
      <c r="H3" s="20" t="s">
        <v>16</v>
      </c>
      <c r="I3" s="20" t="s">
        <v>34</v>
      </c>
      <c r="J3" s="20" t="s">
        <v>35</v>
      </c>
      <c r="K3" s="20" t="s">
        <v>36</v>
      </c>
      <c r="L3" s="20" t="s">
        <v>37</v>
      </c>
      <c r="M3" s="20" t="s">
        <v>38</v>
      </c>
      <c r="N3" s="22" t="s">
        <v>39</v>
      </c>
    </row>
    <row r="4" spans="2:14" ht="15.75" thickBot="1" x14ac:dyDescent="0.3">
      <c r="B4" s="30" t="s">
        <v>29</v>
      </c>
      <c r="C4" s="31" t="s">
        <v>30</v>
      </c>
      <c r="D4" s="32">
        <v>3</v>
      </c>
      <c r="E4" s="32">
        <v>4</v>
      </c>
      <c r="F4" s="32">
        <v>5</v>
      </c>
      <c r="G4" s="32">
        <v>6</v>
      </c>
      <c r="H4" s="31" t="s">
        <v>31</v>
      </c>
      <c r="I4" s="32">
        <v>8</v>
      </c>
      <c r="J4" s="32">
        <v>9</v>
      </c>
      <c r="K4" s="32">
        <v>10</v>
      </c>
      <c r="L4" s="32">
        <v>11</v>
      </c>
      <c r="M4" s="31" t="s">
        <v>32</v>
      </c>
      <c r="N4" s="33">
        <v>13</v>
      </c>
    </row>
    <row r="5" spans="2:14" s="27" customFormat="1" ht="89.25" x14ac:dyDescent="0.25">
      <c r="B5" s="399">
        <v>17</v>
      </c>
      <c r="C5" s="187">
        <v>42871</v>
      </c>
      <c r="D5" s="400" t="s">
        <v>180</v>
      </c>
      <c r="E5" s="281" t="s">
        <v>461</v>
      </c>
      <c r="F5" s="280" t="s">
        <v>114</v>
      </c>
      <c r="G5" s="400" t="s">
        <v>181</v>
      </c>
      <c r="H5" s="400" t="s">
        <v>462</v>
      </c>
      <c r="I5" s="401">
        <v>46.9</v>
      </c>
      <c r="J5" s="402">
        <v>33.5</v>
      </c>
      <c r="K5" s="403" t="s">
        <v>463</v>
      </c>
      <c r="L5" s="192">
        <v>6</v>
      </c>
      <c r="M5" s="192">
        <v>27</v>
      </c>
      <c r="N5" s="404">
        <v>904.5</v>
      </c>
    </row>
    <row r="6" spans="2:14" ht="89.25" x14ac:dyDescent="0.25">
      <c r="B6" s="35">
        <v>37</v>
      </c>
      <c r="C6" s="4">
        <v>42871</v>
      </c>
      <c r="D6" s="6" t="s">
        <v>286</v>
      </c>
      <c r="E6" s="6" t="s">
        <v>464</v>
      </c>
      <c r="F6" s="6" t="s">
        <v>465</v>
      </c>
      <c r="G6" s="6" t="s">
        <v>466</v>
      </c>
      <c r="H6" s="6" t="s">
        <v>289</v>
      </c>
      <c r="I6" s="207">
        <v>553.28</v>
      </c>
      <c r="J6" s="209">
        <v>17.5</v>
      </c>
      <c r="K6" s="107" t="s">
        <v>467</v>
      </c>
      <c r="L6" s="107">
        <v>20</v>
      </c>
      <c r="M6" s="107">
        <v>88</v>
      </c>
      <c r="N6" s="210">
        <v>1540</v>
      </c>
    </row>
    <row r="7" spans="2:14" ht="51" x14ac:dyDescent="0.25">
      <c r="B7" s="35">
        <v>98</v>
      </c>
      <c r="C7" s="4">
        <v>42871</v>
      </c>
      <c r="D7" s="6" t="s">
        <v>295</v>
      </c>
      <c r="E7" s="91" t="s">
        <v>297</v>
      </c>
      <c r="F7" s="91" t="s">
        <v>48</v>
      </c>
      <c r="G7" s="6" t="s">
        <v>296</v>
      </c>
      <c r="H7" s="91" t="s">
        <v>53</v>
      </c>
      <c r="I7" s="207">
        <v>275.62</v>
      </c>
      <c r="J7" s="209">
        <v>24.78</v>
      </c>
      <c r="K7" s="107" t="s">
        <v>468</v>
      </c>
      <c r="L7" s="107">
        <v>20</v>
      </c>
      <c r="M7" s="107">
        <v>80</v>
      </c>
      <c r="N7" s="208">
        <v>1982.4</v>
      </c>
    </row>
    <row r="8" spans="2:14" ht="156" x14ac:dyDescent="0.25">
      <c r="B8" s="35">
        <v>121</v>
      </c>
      <c r="C8" s="4">
        <v>42871</v>
      </c>
      <c r="D8" s="6" t="s">
        <v>469</v>
      </c>
      <c r="E8" s="6" t="s">
        <v>470</v>
      </c>
      <c r="F8" s="29" t="s">
        <v>471</v>
      </c>
      <c r="G8" s="6" t="s">
        <v>382</v>
      </c>
      <c r="H8" s="211" t="s">
        <v>385</v>
      </c>
      <c r="I8" s="212">
        <v>432.5</v>
      </c>
      <c r="J8" s="213">
        <v>411.85</v>
      </c>
      <c r="K8" s="107" t="s">
        <v>472</v>
      </c>
      <c r="L8" s="107">
        <v>3.45</v>
      </c>
      <c r="M8" s="107">
        <f>L8*4.4</f>
        <v>15.180000000000001</v>
      </c>
      <c r="N8" s="214">
        <f>M8*J8</f>
        <v>6251.8830000000007</v>
      </c>
    </row>
    <row r="9" spans="2:14" ht="127.5" x14ac:dyDescent="0.25">
      <c r="B9" s="206">
        <v>122</v>
      </c>
      <c r="C9" s="4">
        <v>42871</v>
      </c>
      <c r="D9" s="204" t="s">
        <v>389</v>
      </c>
      <c r="E9" s="204" t="s">
        <v>391</v>
      </c>
      <c r="F9" s="38" t="s">
        <v>58</v>
      </c>
      <c r="G9" s="204" t="s">
        <v>390</v>
      </c>
      <c r="H9" s="28" t="s">
        <v>98</v>
      </c>
      <c r="I9" s="205">
        <v>88.8</v>
      </c>
      <c r="J9" s="215">
        <v>39.31</v>
      </c>
      <c r="K9" s="216" t="s">
        <v>473</v>
      </c>
      <c r="L9" s="216">
        <v>10</v>
      </c>
      <c r="M9" s="216">
        <v>44</v>
      </c>
      <c r="N9" s="217">
        <v>1729.64</v>
      </c>
    </row>
    <row r="10" spans="2:14" ht="127.5" x14ac:dyDescent="0.25">
      <c r="B10" s="218">
        <v>123</v>
      </c>
      <c r="C10" s="4">
        <v>42871</v>
      </c>
      <c r="D10" s="204" t="s">
        <v>389</v>
      </c>
      <c r="E10" s="204" t="s">
        <v>393</v>
      </c>
      <c r="F10" s="38" t="s">
        <v>58</v>
      </c>
      <c r="G10" s="204" t="s">
        <v>392</v>
      </c>
      <c r="H10" s="28" t="s">
        <v>98</v>
      </c>
      <c r="I10" s="205">
        <v>26.52</v>
      </c>
      <c r="J10" s="219">
        <v>11.6</v>
      </c>
      <c r="K10" s="216" t="s">
        <v>473</v>
      </c>
      <c r="L10" s="216">
        <v>10</v>
      </c>
      <c r="M10" s="216">
        <v>44</v>
      </c>
      <c r="N10" s="220">
        <v>510.4</v>
      </c>
    </row>
    <row r="11" spans="2:14" ht="120.75" customHeight="1" x14ac:dyDescent="0.25">
      <c r="B11" s="405">
        <v>124</v>
      </c>
      <c r="C11" s="4">
        <v>42871</v>
      </c>
      <c r="D11" s="204" t="s">
        <v>389</v>
      </c>
      <c r="E11" s="204" t="s">
        <v>395</v>
      </c>
      <c r="F11" s="38" t="s">
        <v>115</v>
      </c>
      <c r="G11" s="204" t="s">
        <v>394</v>
      </c>
      <c r="H11" s="28" t="s">
        <v>98</v>
      </c>
      <c r="I11" s="205">
        <v>58.34</v>
      </c>
      <c r="J11" s="398">
        <v>25.18</v>
      </c>
      <c r="K11" s="216" t="s">
        <v>473</v>
      </c>
      <c r="L11" s="216">
        <v>10</v>
      </c>
      <c r="M11" s="216">
        <v>44</v>
      </c>
      <c r="N11" s="406">
        <v>1107.92</v>
      </c>
    </row>
    <row r="12" spans="2:14" s="279" customFormat="1" ht="111" customHeight="1" x14ac:dyDescent="0.25">
      <c r="B12" s="273">
        <v>35</v>
      </c>
      <c r="C12" s="4">
        <v>42871</v>
      </c>
      <c r="D12" s="274" t="s">
        <v>525</v>
      </c>
      <c r="E12" s="274" t="s">
        <v>527</v>
      </c>
      <c r="F12" s="274" t="s">
        <v>609</v>
      </c>
      <c r="G12" s="274" t="s">
        <v>610</v>
      </c>
      <c r="H12" s="274" t="s">
        <v>530</v>
      </c>
      <c r="I12" s="275">
        <v>553</v>
      </c>
      <c r="J12" s="276">
        <v>7.96</v>
      </c>
      <c r="K12" s="277" t="s">
        <v>611</v>
      </c>
      <c r="L12" s="277">
        <v>83</v>
      </c>
      <c r="M12" s="277">
        <v>332</v>
      </c>
      <c r="N12" s="278">
        <v>2642.72</v>
      </c>
    </row>
    <row r="13" spans="2:14" ht="89.25" x14ac:dyDescent="0.25">
      <c r="B13" s="407">
        <v>25</v>
      </c>
      <c r="C13" s="4">
        <v>42871</v>
      </c>
      <c r="D13" s="5" t="s">
        <v>729</v>
      </c>
      <c r="E13" s="5" t="s">
        <v>731</v>
      </c>
      <c r="F13" s="5" t="s">
        <v>58</v>
      </c>
      <c r="G13" s="5" t="s">
        <v>730</v>
      </c>
      <c r="H13" s="5" t="s">
        <v>732</v>
      </c>
      <c r="I13" s="225">
        <v>97.6</v>
      </c>
      <c r="J13" s="267">
        <v>47.98</v>
      </c>
      <c r="K13" s="259" t="s">
        <v>1212</v>
      </c>
      <c r="L13" s="267">
        <v>16</v>
      </c>
      <c r="M13" s="259">
        <v>70.400000000000006</v>
      </c>
      <c r="N13" s="408">
        <v>3377.79</v>
      </c>
    </row>
    <row r="14" spans="2:14" ht="72.75" customHeight="1" x14ac:dyDescent="0.25">
      <c r="B14" s="407">
        <v>26</v>
      </c>
      <c r="C14" s="4">
        <v>42871</v>
      </c>
      <c r="D14" s="5" t="s">
        <v>729</v>
      </c>
      <c r="E14" s="5" t="s">
        <v>731</v>
      </c>
      <c r="F14" s="5" t="s">
        <v>58</v>
      </c>
      <c r="G14" s="5" t="s">
        <v>986</v>
      </c>
      <c r="H14" s="5" t="s">
        <v>732</v>
      </c>
      <c r="I14" s="225">
        <v>97.6</v>
      </c>
      <c r="J14" s="267">
        <v>9.59</v>
      </c>
      <c r="K14" s="259" t="s">
        <v>1212</v>
      </c>
      <c r="L14" s="267">
        <v>16</v>
      </c>
      <c r="M14" s="259">
        <v>70.400000000000006</v>
      </c>
      <c r="N14" s="409">
        <v>675.14</v>
      </c>
    </row>
    <row r="15" spans="2:14" ht="120" customHeight="1" x14ac:dyDescent="0.25">
      <c r="B15" s="410">
        <v>38</v>
      </c>
      <c r="C15" s="4">
        <v>42871</v>
      </c>
      <c r="D15" s="259" t="s">
        <v>1213</v>
      </c>
      <c r="E15" s="251" t="s">
        <v>793</v>
      </c>
      <c r="F15" s="259" t="s">
        <v>48</v>
      </c>
      <c r="G15" s="259" t="s">
        <v>792</v>
      </c>
      <c r="H15" s="265" t="s">
        <v>794</v>
      </c>
      <c r="I15" s="266">
        <v>109.2</v>
      </c>
      <c r="J15" s="385">
        <v>56.82</v>
      </c>
      <c r="K15" s="259" t="s">
        <v>1214</v>
      </c>
      <c r="L15" s="259">
        <v>28</v>
      </c>
      <c r="M15" s="259">
        <v>123</v>
      </c>
      <c r="N15" s="409">
        <v>6988.86</v>
      </c>
    </row>
    <row r="16" spans="2:14" ht="60" x14ac:dyDescent="0.25">
      <c r="B16" s="411">
        <v>39</v>
      </c>
      <c r="C16" s="4">
        <v>42871</v>
      </c>
      <c r="D16" s="387" t="s">
        <v>796</v>
      </c>
      <c r="E16" s="388" t="s">
        <v>90</v>
      </c>
      <c r="F16" s="388" t="s">
        <v>44</v>
      </c>
      <c r="G16" s="389" t="s">
        <v>1215</v>
      </c>
      <c r="H16" s="389" t="s">
        <v>1216</v>
      </c>
      <c r="I16" s="390">
        <v>31.6</v>
      </c>
      <c r="J16" s="391">
        <v>13.56</v>
      </c>
      <c r="K16" s="392" t="s">
        <v>1217</v>
      </c>
      <c r="L16" s="392">
        <v>10</v>
      </c>
      <c r="M16" s="392">
        <v>40</v>
      </c>
      <c r="N16" s="412">
        <v>550.4</v>
      </c>
    </row>
    <row r="17" spans="2:14" ht="204" x14ac:dyDescent="0.25">
      <c r="B17" s="410">
        <v>40</v>
      </c>
      <c r="C17" s="4">
        <v>42871</v>
      </c>
      <c r="D17" s="251" t="s">
        <v>800</v>
      </c>
      <c r="E17" s="259" t="s">
        <v>802</v>
      </c>
      <c r="F17" s="259" t="s">
        <v>1218</v>
      </c>
      <c r="G17" s="259" t="s">
        <v>801</v>
      </c>
      <c r="H17" s="259" t="s">
        <v>803</v>
      </c>
      <c r="I17" s="266">
        <v>74.28</v>
      </c>
      <c r="J17" s="385" t="s">
        <v>1219</v>
      </c>
      <c r="K17" s="259" t="s">
        <v>1220</v>
      </c>
      <c r="L17" s="259" t="s">
        <v>1221</v>
      </c>
      <c r="M17" s="259" t="s">
        <v>1222</v>
      </c>
      <c r="N17" s="409" t="s">
        <v>1223</v>
      </c>
    </row>
    <row r="18" spans="2:14" ht="72.75" customHeight="1" x14ac:dyDescent="0.25">
      <c r="B18" s="410">
        <v>42</v>
      </c>
      <c r="C18" s="4">
        <v>42871</v>
      </c>
      <c r="D18" s="251" t="s">
        <v>1224</v>
      </c>
      <c r="E18" s="251" t="s">
        <v>1225</v>
      </c>
      <c r="F18" s="259" t="s">
        <v>1226</v>
      </c>
      <c r="G18" s="251" t="s">
        <v>1227</v>
      </c>
      <c r="H18" s="251" t="s">
        <v>1228</v>
      </c>
      <c r="I18" s="260">
        <v>144</v>
      </c>
      <c r="J18" s="385" t="s">
        <v>1229</v>
      </c>
      <c r="K18" s="259" t="s">
        <v>1230</v>
      </c>
      <c r="L18" s="259"/>
      <c r="M18" s="259">
        <v>56</v>
      </c>
      <c r="N18" s="409">
        <v>1010.8</v>
      </c>
    </row>
    <row r="19" spans="2:14" ht="96" customHeight="1" x14ac:dyDescent="0.25">
      <c r="B19" s="407">
        <v>64</v>
      </c>
      <c r="C19" s="4">
        <v>42871</v>
      </c>
      <c r="D19" s="393" t="s">
        <v>1231</v>
      </c>
      <c r="E19" s="394" t="s">
        <v>1232</v>
      </c>
      <c r="F19" s="394" t="s">
        <v>1233</v>
      </c>
      <c r="G19" s="393" t="s">
        <v>1234</v>
      </c>
      <c r="H19" s="393" t="s">
        <v>1235</v>
      </c>
      <c r="I19" s="395">
        <v>12.6</v>
      </c>
      <c r="J19" s="385">
        <v>6.55</v>
      </c>
      <c r="K19" s="259" t="s">
        <v>1236</v>
      </c>
      <c r="L19" s="259">
        <v>36.5</v>
      </c>
      <c r="M19" s="259">
        <v>146</v>
      </c>
      <c r="N19" s="413">
        <v>956.3</v>
      </c>
    </row>
    <row r="20" spans="2:14" ht="76.5" x14ac:dyDescent="0.25">
      <c r="B20" s="407">
        <v>81</v>
      </c>
      <c r="C20" s="4">
        <v>42871</v>
      </c>
      <c r="D20" s="5" t="s">
        <v>985</v>
      </c>
      <c r="E20" s="5" t="s">
        <v>987</v>
      </c>
      <c r="F20" s="5" t="s">
        <v>672</v>
      </c>
      <c r="G20" s="5" t="s">
        <v>986</v>
      </c>
      <c r="H20" s="5" t="s">
        <v>732</v>
      </c>
      <c r="I20" s="225">
        <v>40.700000000000003</v>
      </c>
      <c r="J20" s="385">
        <v>19.260000000000002</v>
      </c>
      <c r="K20" s="259" t="s">
        <v>1237</v>
      </c>
      <c r="L20" s="5">
        <v>10</v>
      </c>
      <c r="M20" s="5">
        <v>44</v>
      </c>
      <c r="N20" s="414">
        <v>847.44</v>
      </c>
    </row>
    <row r="21" spans="2:14" ht="76.5" x14ac:dyDescent="0.25">
      <c r="B21" s="407">
        <v>82</v>
      </c>
      <c r="C21" s="4">
        <v>42871</v>
      </c>
      <c r="D21" s="5" t="s">
        <v>985</v>
      </c>
      <c r="E21" s="5" t="s">
        <v>987</v>
      </c>
      <c r="F21" s="5" t="s">
        <v>672</v>
      </c>
      <c r="G21" s="5" t="s">
        <v>986</v>
      </c>
      <c r="H21" s="5" t="s">
        <v>732</v>
      </c>
      <c r="I21" s="225">
        <v>40.700000000000003</v>
      </c>
      <c r="J21" s="385">
        <v>19.260000000000002</v>
      </c>
      <c r="K21" s="259" t="s">
        <v>1238</v>
      </c>
      <c r="L21" s="259">
        <v>12</v>
      </c>
      <c r="M21" s="259">
        <v>52.8</v>
      </c>
      <c r="N21" s="409">
        <v>1016.93</v>
      </c>
    </row>
    <row r="22" spans="2:14" ht="63.75" x14ac:dyDescent="0.25">
      <c r="B22" s="407">
        <v>83</v>
      </c>
      <c r="C22" s="4">
        <v>42871</v>
      </c>
      <c r="D22" s="5" t="s">
        <v>992</v>
      </c>
      <c r="E22" s="5" t="s">
        <v>994</v>
      </c>
      <c r="F22" s="5" t="s">
        <v>58</v>
      </c>
      <c r="G22" s="5" t="s">
        <v>993</v>
      </c>
      <c r="H22" s="5" t="s">
        <v>732</v>
      </c>
      <c r="I22" s="225">
        <v>33</v>
      </c>
      <c r="J22" s="385">
        <v>16.600000000000001</v>
      </c>
      <c r="K22" s="259" t="s">
        <v>1239</v>
      </c>
      <c r="L22" s="259">
        <v>7</v>
      </c>
      <c r="M22" s="259">
        <v>30.8</v>
      </c>
      <c r="N22" s="409">
        <v>511.28</v>
      </c>
    </row>
    <row r="23" spans="2:14" ht="89.25" x14ac:dyDescent="0.25">
      <c r="B23" s="407">
        <v>84</v>
      </c>
      <c r="C23" s="4">
        <v>42871</v>
      </c>
      <c r="D23" s="5" t="s">
        <v>992</v>
      </c>
      <c r="E23" s="5" t="s">
        <v>994</v>
      </c>
      <c r="F23" s="5" t="s">
        <v>58</v>
      </c>
      <c r="G23" s="5" t="s">
        <v>993</v>
      </c>
      <c r="H23" s="5" t="s">
        <v>732</v>
      </c>
      <c r="I23" s="225">
        <v>33</v>
      </c>
      <c r="J23" s="385">
        <v>16.600000000000001</v>
      </c>
      <c r="K23" s="259" t="s">
        <v>1240</v>
      </c>
      <c r="L23" s="259">
        <v>8</v>
      </c>
      <c r="M23" s="259">
        <v>35.200000000000003</v>
      </c>
      <c r="N23" s="409">
        <v>584.32000000000005</v>
      </c>
    </row>
    <row r="24" spans="2:14" s="27" customFormat="1" ht="63.75" x14ac:dyDescent="0.25">
      <c r="B24" s="407">
        <v>85</v>
      </c>
      <c r="C24" s="4">
        <v>42871</v>
      </c>
      <c r="D24" s="5" t="s">
        <v>998</v>
      </c>
      <c r="E24" s="5" t="s">
        <v>1000</v>
      </c>
      <c r="F24" s="5" t="s">
        <v>58</v>
      </c>
      <c r="G24" s="5" t="s">
        <v>1241</v>
      </c>
      <c r="H24" s="5" t="s">
        <v>732</v>
      </c>
      <c r="I24" s="225">
        <v>82.62</v>
      </c>
      <c r="J24" s="385">
        <v>42.46</v>
      </c>
      <c r="K24" s="259" t="s">
        <v>1242</v>
      </c>
      <c r="L24" s="5">
        <v>4.5</v>
      </c>
      <c r="M24" s="5">
        <v>19.8</v>
      </c>
      <c r="N24" s="243">
        <v>840.71</v>
      </c>
    </row>
    <row r="25" spans="2:14" s="27" customFormat="1" ht="63.75" x14ac:dyDescent="0.25">
      <c r="B25" s="407">
        <v>86</v>
      </c>
      <c r="C25" s="4">
        <v>42871</v>
      </c>
      <c r="D25" s="5" t="s">
        <v>998</v>
      </c>
      <c r="E25" s="5" t="s">
        <v>1000</v>
      </c>
      <c r="F25" s="5" t="s">
        <v>58</v>
      </c>
      <c r="G25" s="5" t="s">
        <v>1241</v>
      </c>
      <c r="H25" s="5" t="s">
        <v>732</v>
      </c>
      <c r="I25" s="225">
        <v>82.62</v>
      </c>
      <c r="J25" s="224">
        <v>42.46</v>
      </c>
      <c r="K25" s="259" t="s">
        <v>1243</v>
      </c>
      <c r="L25" s="5">
        <v>6</v>
      </c>
      <c r="M25" s="5">
        <v>26.4</v>
      </c>
      <c r="N25" s="415">
        <v>1120.94</v>
      </c>
    </row>
    <row r="26" spans="2:14" s="27" customFormat="1" ht="150" x14ac:dyDescent="0.25">
      <c r="B26" s="416">
        <v>88</v>
      </c>
      <c r="C26" s="4">
        <v>42871</v>
      </c>
      <c r="D26" s="5" t="s">
        <v>1244</v>
      </c>
      <c r="E26" s="396" t="s">
        <v>1245</v>
      </c>
      <c r="F26" s="396" t="s">
        <v>1246</v>
      </c>
      <c r="G26" s="5" t="s">
        <v>1012</v>
      </c>
      <c r="H26" s="396" t="s">
        <v>1014</v>
      </c>
      <c r="I26" s="245">
        <v>170</v>
      </c>
      <c r="J26" s="385">
        <v>1</v>
      </c>
      <c r="K26" s="386" t="s">
        <v>1247</v>
      </c>
      <c r="L26" s="259"/>
      <c r="M26" s="259"/>
      <c r="N26" s="409" t="s">
        <v>1248</v>
      </c>
    </row>
    <row r="27" spans="2:14" ht="63.75" x14ac:dyDescent="0.25">
      <c r="B27" s="417">
        <v>100</v>
      </c>
      <c r="C27" s="4">
        <v>42871</v>
      </c>
      <c r="D27" s="259" t="s">
        <v>1043</v>
      </c>
      <c r="E27" s="397" t="s">
        <v>1045</v>
      </c>
      <c r="F27" s="259" t="s">
        <v>48</v>
      </c>
      <c r="G27" s="259" t="s">
        <v>1044</v>
      </c>
      <c r="H27" s="259" t="s">
        <v>910</v>
      </c>
      <c r="I27" s="395">
        <v>60</v>
      </c>
      <c r="J27" s="385">
        <v>18.440000000000001</v>
      </c>
      <c r="K27" s="259" t="s">
        <v>1249</v>
      </c>
      <c r="L27" s="259">
        <v>9</v>
      </c>
      <c r="M27" s="259">
        <v>40</v>
      </c>
      <c r="N27" s="413">
        <v>737.6</v>
      </c>
    </row>
    <row r="28" spans="2:14" ht="214.5" customHeight="1" x14ac:dyDescent="0.25">
      <c r="B28" s="410">
        <v>105</v>
      </c>
      <c r="C28" s="4">
        <v>42871</v>
      </c>
      <c r="D28" s="251" t="s">
        <v>1065</v>
      </c>
      <c r="E28" s="251" t="s">
        <v>1250</v>
      </c>
      <c r="F28" s="259" t="s">
        <v>48</v>
      </c>
      <c r="G28" s="251" t="s">
        <v>1066</v>
      </c>
      <c r="H28" s="251" t="s">
        <v>53</v>
      </c>
      <c r="I28" s="260">
        <v>99.26</v>
      </c>
      <c r="J28" s="385" t="s">
        <v>1251</v>
      </c>
      <c r="K28" s="259" t="s">
        <v>1252</v>
      </c>
      <c r="L28" s="259" t="s">
        <v>1253</v>
      </c>
      <c r="M28" s="259" t="s">
        <v>1254</v>
      </c>
      <c r="N28" s="409" t="s">
        <v>1255</v>
      </c>
    </row>
    <row r="29" spans="2:14" ht="63.75" x14ac:dyDescent="0.25">
      <c r="B29" s="407">
        <v>126</v>
      </c>
      <c r="C29" s="4">
        <v>42871</v>
      </c>
      <c r="D29" s="5" t="s">
        <v>1153</v>
      </c>
      <c r="E29" s="5" t="s">
        <v>1155</v>
      </c>
      <c r="F29" s="5" t="s">
        <v>58</v>
      </c>
      <c r="G29" s="5" t="s">
        <v>1256</v>
      </c>
      <c r="H29" s="5" t="s">
        <v>732</v>
      </c>
      <c r="I29" s="225">
        <v>36.1</v>
      </c>
      <c r="J29" s="385">
        <v>18.760000000000002</v>
      </c>
      <c r="K29" s="259" t="s">
        <v>1257</v>
      </c>
      <c r="L29" s="259">
        <v>2</v>
      </c>
      <c r="M29" s="259">
        <v>8.8000000000000007</v>
      </c>
      <c r="N29" s="409">
        <v>165.09</v>
      </c>
    </row>
    <row r="30" spans="2:14" ht="63.75" x14ac:dyDescent="0.25">
      <c r="B30" s="407">
        <v>127</v>
      </c>
      <c r="C30" s="4">
        <v>42871</v>
      </c>
      <c r="D30" s="5" t="s">
        <v>1159</v>
      </c>
      <c r="E30" s="396" t="s">
        <v>1258</v>
      </c>
      <c r="F30" s="396" t="s">
        <v>48</v>
      </c>
      <c r="G30" s="5" t="s">
        <v>1259</v>
      </c>
      <c r="H30" s="5" t="s">
        <v>98</v>
      </c>
      <c r="I30" s="236" t="s">
        <v>1260</v>
      </c>
      <c r="J30" s="385">
        <v>17.309999999999999</v>
      </c>
      <c r="K30" s="259" t="s">
        <v>1261</v>
      </c>
      <c r="L30" s="259">
        <v>9</v>
      </c>
      <c r="M30" s="259">
        <v>36</v>
      </c>
      <c r="N30" s="409">
        <v>623.16</v>
      </c>
    </row>
    <row r="31" spans="2:14" ht="63.75" x14ac:dyDescent="0.25">
      <c r="B31" s="418">
        <v>128</v>
      </c>
      <c r="C31" s="4">
        <v>42871</v>
      </c>
      <c r="D31" s="3" t="s">
        <v>1159</v>
      </c>
      <c r="E31" s="5" t="s">
        <v>1262</v>
      </c>
      <c r="F31" s="5" t="s">
        <v>48</v>
      </c>
      <c r="G31" s="5" t="s">
        <v>1165</v>
      </c>
      <c r="H31" s="5" t="s">
        <v>98</v>
      </c>
      <c r="I31" s="246">
        <v>63.75</v>
      </c>
      <c r="J31" s="245">
        <v>30.14</v>
      </c>
      <c r="K31" s="5" t="s">
        <v>1263</v>
      </c>
      <c r="L31" s="5">
        <v>8</v>
      </c>
      <c r="M31" s="5">
        <v>32</v>
      </c>
      <c r="N31" s="414">
        <v>964.48</v>
      </c>
    </row>
    <row r="32" spans="2:14" ht="153" x14ac:dyDescent="0.25">
      <c r="B32" s="410">
        <v>129</v>
      </c>
      <c r="C32" s="4">
        <v>42871</v>
      </c>
      <c r="D32" s="251" t="s">
        <v>1264</v>
      </c>
      <c r="E32" s="251" t="s">
        <v>1265</v>
      </c>
      <c r="F32" s="259" t="s">
        <v>1266</v>
      </c>
      <c r="G32" s="251" t="s">
        <v>1227</v>
      </c>
      <c r="H32" s="251" t="s">
        <v>1267</v>
      </c>
      <c r="I32" s="260">
        <v>79.959999999999994</v>
      </c>
      <c r="J32" s="267">
        <v>43.58</v>
      </c>
      <c r="K32" s="259" t="s">
        <v>1268</v>
      </c>
      <c r="L32" s="267"/>
      <c r="M32" s="259">
        <v>64</v>
      </c>
      <c r="N32" s="409">
        <v>2789.12</v>
      </c>
    </row>
    <row r="33" spans="2:14" ht="242.25" x14ac:dyDescent="0.25">
      <c r="B33" s="410">
        <v>130</v>
      </c>
      <c r="C33" s="4">
        <v>42871</v>
      </c>
      <c r="D33" s="251" t="s">
        <v>1269</v>
      </c>
      <c r="E33" s="251" t="s">
        <v>1232</v>
      </c>
      <c r="F33" s="259" t="s">
        <v>1266</v>
      </c>
      <c r="G33" s="251" t="s">
        <v>1270</v>
      </c>
      <c r="H33" s="251" t="s">
        <v>1271</v>
      </c>
      <c r="I33" s="260">
        <v>17</v>
      </c>
      <c r="J33" s="267">
        <v>9.31</v>
      </c>
      <c r="K33" s="259" t="s">
        <v>1272</v>
      </c>
      <c r="L33" s="267">
        <v>8</v>
      </c>
      <c r="M33" s="259">
        <v>32</v>
      </c>
      <c r="N33" s="409">
        <v>297.92</v>
      </c>
    </row>
    <row r="34" spans="2:14" ht="242.25" x14ac:dyDescent="0.25">
      <c r="B34" s="416">
        <v>131</v>
      </c>
      <c r="C34" s="4">
        <v>42871</v>
      </c>
      <c r="D34" s="5" t="s">
        <v>1269</v>
      </c>
      <c r="E34" s="396" t="s">
        <v>1232</v>
      </c>
      <c r="F34" s="396" t="s">
        <v>1266</v>
      </c>
      <c r="G34" s="5" t="s">
        <v>1180</v>
      </c>
      <c r="H34" s="5" t="s">
        <v>1273</v>
      </c>
      <c r="I34" s="245">
        <v>25</v>
      </c>
      <c r="J34" s="385">
        <v>13.8</v>
      </c>
      <c r="K34" s="259" t="s">
        <v>1274</v>
      </c>
      <c r="L34" s="259">
        <v>6</v>
      </c>
      <c r="M34" s="259">
        <v>24</v>
      </c>
      <c r="N34" s="409">
        <v>331.2</v>
      </c>
    </row>
    <row r="35" spans="2:14" ht="293.25" x14ac:dyDescent="0.25">
      <c r="B35" s="418">
        <v>108</v>
      </c>
      <c r="C35" s="4">
        <v>42871</v>
      </c>
      <c r="D35" s="3" t="s">
        <v>1275</v>
      </c>
      <c r="E35" s="5" t="s">
        <v>1276</v>
      </c>
      <c r="F35" s="5" t="s">
        <v>1277</v>
      </c>
      <c r="G35" s="5" t="s">
        <v>1079</v>
      </c>
      <c r="H35" s="5" t="s">
        <v>1278</v>
      </c>
      <c r="I35" s="246">
        <v>301.37</v>
      </c>
      <c r="J35" s="245">
        <v>26.02</v>
      </c>
      <c r="K35" s="5" t="s">
        <v>1279</v>
      </c>
      <c r="L35" s="5"/>
      <c r="M35" s="5">
        <v>45.4</v>
      </c>
      <c r="N35" s="414">
        <v>1181.3</v>
      </c>
    </row>
    <row r="36" spans="2:14" s="27" customFormat="1" ht="243" thickBot="1" x14ac:dyDescent="0.3">
      <c r="B36" s="419">
        <v>130</v>
      </c>
      <c r="C36" s="203">
        <v>42871</v>
      </c>
      <c r="D36" s="379" t="s">
        <v>1269</v>
      </c>
      <c r="E36" s="420" t="s">
        <v>1232</v>
      </c>
      <c r="F36" s="420" t="s">
        <v>1266</v>
      </c>
      <c r="G36" s="379" t="s">
        <v>1178</v>
      </c>
      <c r="H36" s="420" t="s">
        <v>1273</v>
      </c>
      <c r="I36" s="421">
        <v>20</v>
      </c>
      <c r="J36" s="422">
        <v>10.95</v>
      </c>
      <c r="K36" s="423" t="s">
        <v>1280</v>
      </c>
      <c r="L36" s="424">
        <v>8</v>
      </c>
      <c r="M36" s="424">
        <v>32</v>
      </c>
      <c r="N36" s="425">
        <v>350.4</v>
      </c>
    </row>
  </sheetData>
  <autoFilter ref="B4:N4">
    <sortState ref="B5:N37">
      <sortCondition ref="B4:B37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2017-05-17T08:06:29Z</cp:lastPrinted>
  <dcterms:created xsi:type="dcterms:W3CDTF">2016-10-10T09:04:52Z</dcterms:created>
  <dcterms:modified xsi:type="dcterms:W3CDTF">2017-05-17T12:28:57Z</dcterms:modified>
</cp:coreProperties>
</file>