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never"/>
  <mc:AlternateContent xmlns:mc="http://schemas.openxmlformats.org/markup-compatibility/2006">
    <mc:Choice Requires="x15">
      <x15ac:absPath xmlns:x15ac="http://schemas.microsoft.com/office/spreadsheetml/2010/11/ac" url="X:\8 СКЛИКАННЯ\протоколи 21-30\Протокол №25  27.09.2016\"/>
    </mc:Choice>
  </mc:AlternateContent>
  <bookViews>
    <workbookView xWindow="0" yWindow="0" windowWidth="28800" windowHeight="12300" tabRatio="987"/>
  </bookViews>
  <sheets>
    <sheet name="Оренда зведена" sheetId="4" r:id="rId1"/>
    <sheet name="Різне" sheetId="3" state="hidden" r:id="rId2"/>
    <sheet name="Погодинка зведена" sheetId="19" r:id="rId3"/>
  </sheets>
  <definedNames>
    <definedName name="_xlnm._FilterDatabase" localSheetId="0" hidden="1">'Оренда зведена'!$B$3:$AD$175</definedName>
    <definedName name="_xlnm._FilterDatabase" localSheetId="2" hidden="1">'Погодинка зведена'!$B$5:$N$20</definedName>
    <definedName name="_xlnm.Print_Titles" localSheetId="0">'Оренда зведена'!$3:$3</definedName>
    <definedName name="_xlnm.Print_Titles" localSheetId="2">'Погодинка зведена'!$5:$6</definedName>
  </definedNames>
  <calcPr calcId="162913"/>
</workbook>
</file>

<file path=xl/calcChain.xml><?xml version="1.0" encoding="utf-8"?>
<calcChain xmlns="http://schemas.openxmlformats.org/spreadsheetml/2006/main">
  <c r="N16" i="19" l="1"/>
</calcChain>
</file>

<file path=xl/sharedStrings.xml><?xml version="1.0" encoding="utf-8"?>
<sst xmlns="http://schemas.openxmlformats.org/spreadsheetml/2006/main" count="3227" uniqueCount="1007">
  <si>
    <t>№ п/п:</t>
  </si>
  <si>
    <t>Дата надходження до постійної комісії:</t>
  </si>
  <si>
    <t>Дата розгляду:</t>
  </si>
  <si>
    <t>Суб'єкт подання:</t>
  </si>
  <si>
    <t>Примітки</t>
  </si>
  <si>
    <t>Доповідач:</t>
  </si>
  <si>
    <t>Примітки:</t>
  </si>
  <si>
    <t>Тип питання:</t>
  </si>
  <si>
    <t>Суть питання:</t>
  </si>
  <si>
    <t>Результат розгляду:</t>
  </si>
  <si>
    <t>Причина відкладення:</t>
  </si>
  <si>
    <t>Звернення</t>
  </si>
  <si>
    <t>П. Тесленко</t>
  </si>
  <si>
    <t>Включення його кандидатури до складу конкурсних комісій на право оренди майна, переданого в управління районним в місті Києві державним адміністраціям, а саме: Подільської РДА, Дарницької РДА, Дніпровської РДА</t>
  </si>
  <si>
    <t>3. Різне</t>
  </si>
  <si>
    <t>Депутат Київради Р. Марченко, ДКВ</t>
  </si>
  <si>
    <t>Військово медичне управління СБУ</t>
  </si>
  <si>
    <t>Щодо передачі з державної в комунальну власність міста Києва Національного комплексу "Експоцентр України"</t>
  </si>
  <si>
    <t>Щодо надання кандидатури для включення до складу комісії по оцінці вартості військового майна, що перебуває на балансі ВМУ, для передачі його в оренду.</t>
  </si>
  <si>
    <t>КП "Київкінофільм"</t>
  </si>
  <si>
    <t>щодо надання кандидатури для включення до складу комісії, яка підтвердить факт законного входу до нежитлових приміщень будівлі кінотеатру "Ім.Гагаріна" і забезпечить проведення інвентаризації майна.</t>
  </si>
  <si>
    <t>Розглядалось у протоколі № 8 від 09.02.2016 – питання перенесене на наступне засідання комісії.</t>
  </si>
  <si>
    <t>Р. Марченко, ДКВ</t>
  </si>
  <si>
    <t>Причина відкладення, зауваження:</t>
  </si>
  <si>
    <t>Рішення комісії</t>
  </si>
  <si>
    <t>Статус розгляду</t>
  </si>
  <si>
    <t>Статус розкриття публічної інформації</t>
  </si>
  <si>
    <t>Строк або термін оренди:</t>
  </si>
  <si>
    <t>Вартість об'єкту</t>
  </si>
  <si>
    <t xml:space="preserve">Тип оренди </t>
  </si>
  <si>
    <t>Місячна орендна плата грн.</t>
  </si>
  <si>
    <t>Поточна ставка, %</t>
  </si>
  <si>
    <t>Орендована площа кв.м.</t>
  </si>
  <si>
    <t>Цільове призначення</t>
  </si>
  <si>
    <t>Категорія</t>
  </si>
  <si>
    <t>Характеристика об'єкта оренди</t>
  </si>
  <si>
    <t>Тип будинку</t>
  </si>
  <si>
    <t>Адреса</t>
  </si>
  <si>
    <t>Орендар</t>
  </si>
  <si>
    <t>Балансоутримувач</t>
  </si>
  <si>
    <t>Орендодавець</t>
  </si>
  <si>
    <t>Тип питання</t>
  </si>
  <si>
    <t>Дата оцінки</t>
  </si>
  <si>
    <t xml:space="preserve">Дата оголошення </t>
  </si>
  <si>
    <t>Дата надходження до Орендодавця</t>
  </si>
  <si>
    <t>Дата розгляду</t>
  </si>
  <si>
    <t>Дата надходження до Комісії</t>
  </si>
  <si>
    <t>Вхідний №</t>
  </si>
  <si>
    <t>Вихідний №:</t>
  </si>
  <si>
    <t>№ п/п.:</t>
  </si>
  <si>
    <t>1</t>
  </si>
  <si>
    <t>Вартість за місяць, грн.</t>
  </si>
  <si>
    <t>Годин на місяць</t>
  </si>
  <si>
    <t>Годин на тиждень</t>
  </si>
  <si>
    <t>Графік використання</t>
  </si>
  <si>
    <t>Вартість за годину</t>
  </si>
  <si>
    <t>Орендована площа</t>
  </si>
  <si>
    <t>Погодинна оренда</t>
  </si>
  <si>
    <t>3</t>
  </si>
  <si>
    <t>2</t>
  </si>
  <si>
    <t>7</t>
  </si>
  <si>
    <t>12</t>
  </si>
  <si>
    <t>н/з</t>
  </si>
  <si>
    <t>Дніпровська РДА</t>
  </si>
  <si>
    <t>2 роки 364 дні</t>
  </si>
  <si>
    <t>+</t>
  </si>
  <si>
    <t>Первинний</t>
  </si>
  <si>
    <t>КК ОЖФ</t>
  </si>
  <si>
    <t>Приміщення</t>
  </si>
  <si>
    <t>М</t>
  </si>
  <si>
    <t>Продовження</t>
  </si>
  <si>
    <t>Житловий</t>
  </si>
  <si>
    <t>Єдиний претендент</t>
  </si>
  <si>
    <t>6628/26/4/103</t>
  </si>
  <si>
    <t>ТОВ "Ніан" (Код 24373770)</t>
  </si>
  <si>
    <t>Будівельників вул., 35</t>
  </si>
  <si>
    <t>17.2.</t>
  </si>
  <si>
    <t>Продтовари (крім товарів підакцизної групи)</t>
  </si>
  <si>
    <t>Інше</t>
  </si>
  <si>
    <t>2-й Повторний</t>
  </si>
  <si>
    <t>Дніпровська районна в місті Києві державна адміністрація  щодо  продовження оренди - ФОП Л.Гармаш, просп. Г.Ватутіна, 24, В (вих. №6428/26/3/103 від 15.08.2016, вх. №08/13904 від 15.08.2016). 
Доповідач: представник району</t>
  </si>
  <si>
    <t>6428/26/3/103</t>
  </si>
  <si>
    <t>08/13904</t>
  </si>
  <si>
    <t>15.08.2016</t>
  </si>
  <si>
    <t xml:space="preserve">6241/26/1/103 </t>
  </si>
  <si>
    <t>08/13550</t>
  </si>
  <si>
    <t>08.08.2016</t>
  </si>
  <si>
    <t>Дніпровська районна в місті Києві державна адміністрація  щодо  продовження оренди -ТОВ "Ніан" вул.Будівельників, 35 (вих. №6628/26/4/103 від 22.08.2016, вх.№08/14319 від 23.08.2016). 
Доповідач: представник району</t>
  </si>
  <si>
    <t xml:space="preserve">08/14319 </t>
  </si>
  <si>
    <t>Дніпровська районна в місті Києві державна адміністрація  щодо  зміни істотних умов (в частині зміни цільового використання) -ТОВ "Ніан" вул.Будівельників, 35 (вих. №6628/26/4/103 від 22.08.2016,вх.№08/14319 від 23.08.2016 ). 
Доповідач: представник району</t>
  </si>
  <si>
    <t>26.08.2016</t>
  </si>
  <si>
    <t>приміщення</t>
  </si>
  <si>
    <t>09.08.2016</t>
  </si>
  <si>
    <t>Приміщення, підвал</t>
  </si>
  <si>
    <t>21.6.</t>
  </si>
  <si>
    <t>Побутове обслуговування населення</t>
  </si>
  <si>
    <t>1-й повторний</t>
  </si>
  <si>
    <t>ФОП Гармаш Л.М.</t>
  </si>
  <si>
    <t>Дніпровська районна в місті Києві державна адміністрація  щодо  скасування п. 97 протоколу № 9 від 23.05.2016 (зниження орендної ставки) -  ФОП С.Уманець, вул. Миропільська, 15-А (вих. №6241/26/1/103 від 08.08.2016, вх. №08/13550 від 08.08.2016). 
Доповідач: представник району</t>
  </si>
  <si>
    <t>ФОП Уманець С.В.</t>
  </si>
  <si>
    <t>29.02.2016</t>
  </si>
  <si>
    <t>24.1.</t>
  </si>
  <si>
    <t>Спортивний заклад</t>
  </si>
  <si>
    <t>Приватний навчальний заклад (крім п. 19 Методики)</t>
  </si>
  <si>
    <t>27.1.</t>
  </si>
  <si>
    <t>Нежилий</t>
  </si>
  <si>
    <t>24.6.</t>
  </si>
  <si>
    <t>Державна бюджетна установа</t>
  </si>
  <si>
    <t>Оболонська РДА</t>
  </si>
  <si>
    <t>немає</t>
  </si>
  <si>
    <t>ДНЗ № 685</t>
  </si>
  <si>
    <t>Громадська організація з реабілітації</t>
  </si>
  <si>
    <t>1-й Повторний</t>
  </si>
  <si>
    <t>2-й повторний</t>
  </si>
  <si>
    <t>Зміна ІУ (Зміна площі)</t>
  </si>
  <si>
    <t>Дарницька РДА</t>
  </si>
  <si>
    <t>Лікувальний</t>
  </si>
  <si>
    <t>Зміна ІУ (Зміна цільового призначення)</t>
  </si>
  <si>
    <t>Будівля</t>
  </si>
  <si>
    <t>УО Дарницької РДА</t>
  </si>
  <si>
    <t>Харченка Є. вул., 53</t>
  </si>
  <si>
    <t>Святошинська РДА</t>
  </si>
  <si>
    <t>УО Святошинської РДА</t>
  </si>
  <si>
    <t>ФОП Коломієць Ю.П., (2838617982)</t>
  </si>
  <si>
    <t>Інше (освіта)</t>
  </si>
  <si>
    <t>Приміщення, 1-й поверх</t>
  </si>
  <si>
    <t>Подільська РДА</t>
  </si>
  <si>
    <t>КНП "КДЦ" Подільського району</t>
  </si>
  <si>
    <t>17.1.</t>
  </si>
  <si>
    <t>106-5060</t>
  </si>
  <si>
    <t>08/14464</t>
  </si>
  <si>
    <t>продовження</t>
  </si>
  <si>
    <t>КНП "ЦПМСД №1" Подільського району</t>
  </si>
  <si>
    <t>14.1.</t>
  </si>
  <si>
    <t>Подільська районна в місті Києві державна адміністрація  щодо зміни істотних умов (в частині площі ) - ТОВ "ЧЕРЕМОШ ЛТД", вул. Волоська, 47 (вих.№106-5060 від 19.08.2016, вх. №08/14464 від 25.08.2016). Доповідач: представник району.</t>
  </si>
  <si>
    <t xml:space="preserve">ТОВ "ЧЕРЕМОШ ЛТД", код 2655032365  </t>
  </si>
  <si>
    <t xml:space="preserve"> Подільська районна в місті Києві державна адміністрація щодо продовження договору оренди  - ТОП "Фармацевтична фірма "Столиця", вул. Мостицька, 9 (вих.№106-5240 від 26.08.2016, вх. №08/14582 від 29.08.2016). Доповідач: представник району.</t>
  </si>
  <si>
    <t>106-5240</t>
  </si>
  <si>
    <t>08/14582</t>
  </si>
  <si>
    <t xml:space="preserve"> Товариство з обмеженою відповідальністю  "Фармацевтична фірма "Столиця", код 21610949</t>
  </si>
  <si>
    <t>13.1.</t>
  </si>
  <si>
    <t>Шевченківська РДА</t>
  </si>
  <si>
    <t>ПР</t>
  </si>
  <si>
    <t>Заступник голови КМДА М.Поворозник, Департамент комунальної власності м. Києва виконавчого органу Київради (КМДА), Печерська районна в місті Києві державна адміністрація: проект рішення Київради "Про передачу в оренду єдиному претенденту на право оренди нежитлових приміщень комунальної власності територіальної громади міста Києва" (ТОВ "Приватна школа фізкультурно-спортивний центр "Мастер Фит", вул. Лаврська, 2) (доручення від 15.08.2016 №08/231-3393/ПР).
 Доповідач: представник району.</t>
  </si>
  <si>
    <t>08/231-3393/ПР</t>
  </si>
  <si>
    <t>20.08.2016</t>
  </si>
  <si>
    <t>Печерська РДА</t>
  </si>
  <si>
    <t>ТОВ "Приватна школа фізкультурно - спортивний центр "Мастер Фіт" 38489318</t>
  </si>
  <si>
    <t>Лаврська вул., 2</t>
  </si>
  <si>
    <t>ЗНЗ І-ІІІ ступенів № 90</t>
  </si>
  <si>
    <t>3-й Повторний</t>
  </si>
  <si>
    <t>Деснянська РДА</t>
  </si>
  <si>
    <t>17.3.</t>
  </si>
  <si>
    <t>Благодійна організація</t>
  </si>
  <si>
    <t xml:space="preserve"> Волоська вул., 47 </t>
  </si>
  <si>
    <t xml:space="preserve">Мостицька вул., 9 </t>
  </si>
  <si>
    <t>КЖСЕ</t>
  </si>
  <si>
    <t>ДКВ</t>
  </si>
  <si>
    <t>м</t>
  </si>
  <si>
    <t>Аптека</t>
  </si>
  <si>
    <t xml:space="preserve"> +</t>
  </si>
  <si>
    <t>5.1.</t>
  </si>
  <si>
    <t>платіжний термінал</t>
  </si>
  <si>
    <t>08/279/08/027-252;  08/279/08/027-255</t>
  </si>
  <si>
    <t>08/14125; 08/14352</t>
  </si>
  <si>
    <t>17.08.2016; 23.08.2016</t>
  </si>
  <si>
    <t xml:space="preserve">ГО "Фундація.101", Код 37333571; ТОВ </t>
  </si>
  <si>
    <t>Оболонська вул., 21, літ. А</t>
  </si>
  <si>
    <t>8.5.</t>
  </si>
  <si>
    <t>первинний</t>
  </si>
  <si>
    <t>Кафе (продаж товарів підакцизної групи)</t>
  </si>
  <si>
    <t xml:space="preserve">Депутатське звернення Ю.Дідовця щодо  передачі в оренду приміщень без проведення конкурсу  - ГО "Фундація. 101", вул. Оболонська, 21, літ. А та скасування рішення комісії п.4 протоколу № 22 від 16.08.2016 (вих. №08/279/08/027-252 від 17.08.2016, вх. №08/14125 від 17.08.2016 вих. №08/279/08/027-255 від 23.08.2016, вх. №08/14352 від 23.08.2016); Є підтримка  Дніпровського представництва Управління Верховного Комісара ООН в Україніу справах біженців. Є звернення Донецької обласної військово-цивільної адміністрації від 22.08.2016 щодо підтримки. Доповідач: Ю.Дідовець </t>
  </si>
  <si>
    <t>Побутове обслуговування населення, 
Буфет (крім товарів підакцизної групи), 
Культурно-мистецькі заходи</t>
  </si>
  <si>
    <t>скасування п. 97 протоколу № 9 від 23.05.2016 (зниження орендної ставки) -  ФОП С.Уманець</t>
  </si>
  <si>
    <r>
      <t>Інше</t>
    </r>
    <r>
      <rPr>
        <sz val="10"/>
        <color rgb="FFFF0000"/>
        <rFont val="Calibri"/>
        <family val="2"/>
        <charset val="204"/>
        <scheme val="minor"/>
      </rPr>
      <t/>
    </r>
  </si>
  <si>
    <t>Ватутіна Г. проспект, 24 В</t>
  </si>
  <si>
    <t>Миропільська вул., 15 А</t>
  </si>
  <si>
    <t>Сміттєзбірник</t>
  </si>
  <si>
    <t>Приміщення, 1, 2 поверх</t>
  </si>
  <si>
    <t>зміна ІУ в частині зміни площі: замість "57,30кв.м.  " читати  73,70кв.м.  " (стоматологічний кабінет)</t>
  </si>
  <si>
    <t xml:space="preserve">Приватний заклад охорони здоров’я </t>
  </si>
  <si>
    <t>Інше (виробництво продовольчих товарів)</t>
  </si>
  <si>
    <t>5, 
6, 
7</t>
  </si>
  <si>
    <t>5, 
15</t>
  </si>
  <si>
    <t>зміна ІУ в частині цільового використання з Ателльє 5% і хімчистка 15% (214,1 кв. м і 1 кв.м) на Побутове обслуговування населення, Буфет (крім товарів підакцизної групи), Культурно-мистецькі заходи (114,1 кв.м, 31,40 кв.м, 69,70 кв. м)</t>
  </si>
  <si>
    <t>Побутове обслуговування населення, 
Інше (хімчистка)</t>
  </si>
  <si>
    <t>Див. докладно у окремій таблиці</t>
  </si>
  <si>
    <t>Оренда 27.09.2016</t>
  </si>
  <si>
    <r>
      <t xml:space="preserve">Погоджено в протоколі № 22 питання щодо оголошення конкурсу на право оренди нежитлових приміщень   -  Оболонська, 21, літ. А                      </t>
    </r>
    <r>
      <rPr>
        <b/>
        <sz val="10"/>
        <rFont val="Calibri"/>
        <family val="2"/>
        <charset val="1"/>
        <scheme val="minor"/>
      </rPr>
      <t>Є Депутатське звернення Ю.Дідовця. Є підтримка  Дніпровського представництва Управління Верховного Комісара ООН в Україніу справах біженців. Є лист Донецької обласної військово-цивільної адміністрації.</t>
    </r>
  </si>
  <si>
    <t>062/05/20-7799</t>
  </si>
  <si>
    <t>08/13181</t>
  </si>
  <si>
    <t>Департамент культури</t>
  </si>
  <si>
    <t>Вищий адміністративний суд України</t>
  </si>
  <si>
    <t>01.08.2016</t>
  </si>
  <si>
    <t xml:space="preserve">109/01/25-5204 </t>
  </si>
  <si>
    <t>08/10708</t>
  </si>
  <si>
    <t>ТОВ ""Бізнес-оператор
"Чотири сезони"
Код 34060759</t>
  </si>
  <si>
    <t>Прорізна вул. 10</t>
  </si>
  <si>
    <t>Кафе (крім товарів підакцизної групи)</t>
  </si>
  <si>
    <t>5341/26/4/103</t>
  </si>
  <si>
    <t>08/11762</t>
  </si>
  <si>
    <t>ПАТ "Дніпрянка" (01565276)</t>
  </si>
  <si>
    <t>Бойченка О. вул., 7</t>
  </si>
  <si>
    <t>7.3.</t>
  </si>
  <si>
    <t>Склад</t>
  </si>
  <si>
    <t>102/03/26-6654</t>
  </si>
  <si>
    <t>08/12749</t>
  </si>
  <si>
    <t>ТОВ "Дніпровський"</t>
  </si>
  <si>
    <t>Братиславська вул., 14 Б</t>
  </si>
  <si>
    <t>109/01/25-6294</t>
  </si>
  <si>
    <t xml:space="preserve">08/13015 </t>
  </si>
  <si>
    <t xml:space="preserve"> 28.07.2016</t>
  </si>
  <si>
    <t>ТОВ "Ботанічне"
код 19497641</t>
  </si>
  <si>
    <t>Саксаганського вул., 104</t>
  </si>
  <si>
    <t>109/01/25-6360</t>
  </si>
  <si>
    <t xml:space="preserve">08/13122 </t>
  </si>
  <si>
    <t>ТОВ "Укрексімсервіс"
код 21476445</t>
  </si>
  <si>
    <t>Саксаганського вул., 131 А</t>
  </si>
  <si>
    <t>неточна</t>
  </si>
  <si>
    <t>104/3194</t>
  </si>
  <si>
    <t>08/7968</t>
  </si>
  <si>
    <t>ТОВ "Леон плюс"  (32453367)</t>
  </si>
  <si>
    <t>Тимошенка М. вул., 1 Ж</t>
  </si>
  <si>
    <t>Промтовари + товари підакцизної групи, 
Продтовари (крім товарів підакцизної групи), 
Склад</t>
  </si>
  <si>
    <t>ТОВ "Леон плюс" (32453367)</t>
  </si>
  <si>
    <t>Героїв Дніпра вул., 7 Б</t>
  </si>
  <si>
    <t>062/05/11-7420</t>
  </si>
  <si>
    <t>08/12532</t>
  </si>
  <si>
    <t>КНП "КМЦ Академія здоровя людини"</t>
  </si>
  <si>
    <t>ТОВ "Міжнародний інститут клінічних досліджень"</t>
  </si>
  <si>
    <t>Харківське шосе вул., 121, К.1</t>
  </si>
  <si>
    <t xml:space="preserve">6167/26/3/103 </t>
  </si>
  <si>
    <t>08/13441</t>
  </si>
  <si>
    <t>Приватне підприємство "Юріемед"</t>
  </si>
  <si>
    <t>062/05/16-8031</t>
  </si>
  <si>
    <t xml:space="preserve"> 08/13561</t>
  </si>
  <si>
    <t>ДКЛ Подільського району № 9</t>
  </si>
  <si>
    <t>ФОП Мельник І.І. (2684810735)</t>
  </si>
  <si>
    <t>062/05/20-5898</t>
  </si>
  <si>
    <t>08/9888</t>
  </si>
  <si>
    <t>КП "Київпастранс"</t>
  </si>
  <si>
    <t>ФО-П Маслова Л. І.  Код ЄДРПОУ 2938002563</t>
  </si>
  <si>
    <t>Тулузи вул., 1, К.1</t>
  </si>
  <si>
    <t xml:space="preserve">Департамент комунальної власності м.Києва виконавчого органу Київради (КМДА) щодо продовження оренди - Вищий адміністративний суд, вул. Московська, 3, літ. А (вих. №062/05/20-7799 від 01.08.2016, вх. 08/13181 від 01.08.2016). 
Протокол №22 - доручено депутату Я.Діденку доопрацювати.
Доповідач: представник Департаменту.  
</t>
  </si>
  <si>
    <t xml:space="preserve">145. Щевченківська районна в місті Києві державна адміністрація щодо продовження оренди -  ТОВ "Бізнес-оператор "Чотири сезони", вул. Прорізна, 10  (вих.№109/01/25-5204 від 22.06.2016, вх. 08/10708 від 22.06.2016). 
Протокол №21 - розгляд питання перенесено.
Доповідач: представник району.
</t>
  </si>
  <si>
    <t xml:space="preserve">146. Дніпровська  районна в місті Києві державна адміністрація щодо продовження договору оренди - ПАТ "Дніпрянка", вул. Бойченка, 7  (вих. №5341/26/4/103  вх. №08/11762 від 08.07.2016). 
Протокол №22 - не розглядалось.
Доповідач: представник району.
</t>
  </si>
  <si>
    <t xml:space="preserve">148. Деснянська районна в місті Києві державна адміністрація  щодо продовження оренди - ТОВ "Дніпровський", вул. Братиславська, 14-Б (вих. №102/03/26-6654 від 22.07.2016, вх. №08/12749 від 25.07.2016).
Протокол №22 - не розглядалось.
Доповідач: представник району.
</t>
  </si>
  <si>
    <t xml:space="preserve">150. Шевченківська районна в місті Києві державна адміністрація щодо  продовження оренди - ТОВ "Ботанічне", вул. Саксаганського, 104  (вих. №109/01/25-6294   від 28.07.2016, вх. №08/13015 від 28.07.2016).
  Протокол №22 - не розглядалось.
Доповідач: представник району. 
</t>
  </si>
  <si>
    <t xml:space="preserve">151. Шевченківська районна в місті Києві державна адміністрація щодо  продовження оренди - ТОВ "Укрексімсервіс", вул. Саксаганського, 131, А  (вих. №109/01/25-6360   від 29.07.2016, вх. №08/13122 від 01.08.2016).
Протокол №22 - доручено депутатам Київради М.Буділову та А.Андрєєву доопрацювати питання.
Доповідач: представник району. 
</t>
  </si>
  <si>
    <t xml:space="preserve">160. Оболонськарайонна в місті Києві державна адміністрація щодо  продовження оренди - ТОВ "Леон Плюс", вул.Тимошенка, 1-Ж (вих.№104-3194 від 10.05.2016, вх. 08/7968 від 10.05.2016). 
Протокол №21 - запропоновано РДА  подати виправлені документи.
Доповідач: представник району. 
</t>
  </si>
  <si>
    <t xml:space="preserve">161. Оболонська районна в місті Києві державна адміністрація щодо  продовження оренди - ТОВ "Леон Плюс", вул. Зої Гайдай, 7-В (вих.№104-3194 від 10.05.2016, вх. 08/7968 від 10.05.2016).
Протокол №21 - запропоновано РДА  подати виправлені документи.
Доповідач: представник району.
</t>
  </si>
  <si>
    <t xml:space="preserve">162.Оболонськарайонна в місті Києві державна адміністрація щодо  продовження оренди - ТОВ "Леон Плюс", вул. Героїв Дніпра, 7-Б (вих.№104-3194 від 10.05.2016, вх. 08/7968 від 10.05.2016).
Протокол №21 - запропоновано РДА  подати виправлені документи.
Доповідач: представник району.
</t>
  </si>
  <si>
    <t xml:space="preserve">167. Департамент комунальної власності м.Києва виконавчого органу Київради (КМДА) щодо продовження оренди - ТОВ "Міжнародний інститут клінічних досліджень", Харківське Шосе, 121, К.1 (вих. №062/05/11-7420 від 21.07.2016, вх. 08/12532 від 21.07.2016).
  Протокол №22 - не розглядалось.
  Доповідач: представник Департаменту.
</t>
  </si>
  <si>
    <t xml:space="preserve">175. Дніпровська районна в місті Києві державна адміністрація  щодо  продовження оренди - ПП "ЮРІНМЕД" вул. Миропільська, 15-Б  (вих. №6167/26/3/103 від 04.08.2016, вх. №08/13441 від 04.08.2016).
Доповідач: представник району.
</t>
  </si>
  <si>
    <t xml:space="preserve">209. Департамент комунальної власності м.Києва виконавчого органу Київради (КМДА) щодо продовження оренди - ФОП І.Мельник, вул. Копилівська, 1/7, К.3 (вих. №062/05/16-8031 від 08.08.2016, вх. 08/13561 від 08.08.2016).
Доповідач: представник Департаменту.
</t>
  </si>
  <si>
    <t xml:space="preserve">210. ДЕПАРТАМЕНТ комунальної власності м. Києва виконавчого органу Київради (КМДА) щодо продовження оренди - ФОП Л.Маслова, вул. Тулузи, 1, к.1 (вих. №062/05/20-5898 від 09.06.2016, вх. №08/9888 від 13.06.2016).
Протокол №21 – доручено  депутату М.Буділову доопрацювати питання.
Доповідач: представник Департаменту.
</t>
  </si>
  <si>
    <t xml:space="preserve">Голосіївська районна в місті Києві державна адміністрація  щодо погодження укладання договору оренди з єдиним претендентом - ГО "Музикально спортивний клуб "Дрім-Денс", вул. Академіка Заболотного, 144 (вих.№100-13906 від 09.09.2016; вх. №08/15222 від 12.09.2016). 
 Доповідач: представник району.
</t>
  </si>
  <si>
    <t xml:space="preserve">100-13906 </t>
  </si>
  <si>
    <t>08/15222</t>
  </si>
  <si>
    <t>Голосіївська РДА</t>
  </si>
  <si>
    <t>УО Голосіївської РДА</t>
  </si>
  <si>
    <t xml:space="preserve">ГО «Музикально
спортивний клуб «Дрім-Денс»                      Код 37116180
</t>
  </si>
  <si>
    <t>Заболотного Академіка, 144, вул.</t>
  </si>
  <si>
    <t>П</t>
  </si>
  <si>
    <t>проведення занять з бальних та сучасних танців (погодинно)</t>
  </si>
  <si>
    <t xml:space="preserve">Голосіївська районна в місті Києві державна адміністрація щодо продовження договору оренди - ПАТ "Державний ощадний банк України, просп. Науки, 4 (вих.№100-13694 від 06.09.2016; вх. №08/15220 від 12.09.2016). 
 Доповідач: представник району.
</t>
  </si>
  <si>
    <t>100-13694</t>
  </si>
  <si>
    <t>08/15220</t>
  </si>
  <si>
    <t>ПАТ "Державний ощадний банк України"                              Код 00032129</t>
  </si>
  <si>
    <t>розміщення відділення банку</t>
  </si>
  <si>
    <t xml:space="preserve">Голосіївська районна в місті Києві державна адміністрація щодо продовження договору оренди - ПАТ "Державний ощадний банк України, вул. Льва Толстого, 23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</si>
  <si>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вул. Васильківська, 38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</si>
  <si>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вул. Велика Васильківська, 116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</si>
  <si>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вул. Саксаганського, 63/28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</si>
  <si>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вул. Саксаганського, 45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</si>
  <si>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просп. Науки, 24, корпус 2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</si>
  <si>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вул. Новопирогівська, 23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</si>
  <si>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просп. Голосіївський, 92/1 (вих.№100-13694 від 06.09.2016; вх. №08/15220 від 12.09.2016). 
 Доповідач: представник району.
</t>
  </si>
  <si>
    <t xml:space="preserve">Голосіївська районна в місті Києві державна адміністрація щодо продовження договору оренди - ПАТ "Державний ощадний банк України, просп. Науки, 10 (вих.№100-13694 від 06.09.2016; вх. №08/15220 від 12.09.2016). 
 Доповідач: представник району.
</t>
  </si>
  <si>
    <t>Школа №236</t>
  </si>
  <si>
    <t>Науки проспект, 4,</t>
  </si>
  <si>
    <t>Толстого Льва вул., 23</t>
  </si>
  <si>
    <t>Васильківська вул., 38</t>
  </si>
  <si>
    <t>Велика Васильківська вул., 116</t>
  </si>
  <si>
    <t>Саксаганського вул., 63/28</t>
  </si>
  <si>
    <t>Саксаганського вул., 45</t>
  </si>
  <si>
    <t>Голосіївський проспект, 92/1</t>
  </si>
  <si>
    <t>Науки проспект, 10</t>
  </si>
  <si>
    <t>Новопирогівська вул., 23</t>
  </si>
  <si>
    <t>Приміщення, 1 поверх, підвал</t>
  </si>
  <si>
    <t>Оголошення конкурсу</t>
  </si>
  <si>
    <t>ДАРНИЦЬКА районна в місті Києві державна адміністрація щодо продовження договору оренди  - Управління праці та соціального захисту населення Дарницької районної у місті Києві державної адміністрації, Харківське Шосе, 176-Г (вих. № 101-8135/02 від 09.09.2016; вх. № 08/15229 від 12.09.2016). Доповідач: представник району.</t>
  </si>
  <si>
    <t>101-8135/02</t>
  </si>
  <si>
    <t xml:space="preserve"> 08/15229</t>
  </si>
  <si>
    <t>Управління праці та соціального захисту населення Дарницької РДА (37447984)</t>
  </si>
  <si>
    <t>Будівля (1,2 поверхи та підвал)</t>
  </si>
  <si>
    <t>Комунальна бюджетна установа</t>
  </si>
  <si>
    <t>1 грн. на рік</t>
  </si>
  <si>
    <t>ДАРНИЦЬКА районна в місті Києві державна адміністрація щодо продовження договору оренди  - Головне територіальне управління юстиції у місті Києві, вул. А.Ахматової, 7/15 (вих. № 101-7821/02 від 31.08.2016; вх. № 08/14954 від 05.09.2016). Доповідач: представник району.</t>
  </si>
  <si>
    <t xml:space="preserve"> 101-7821/02</t>
  </si>
  <si>
    <t xml:space="preserve">08/14954 </t>
  </si>
  <si>
    <t>Головне територіальне управління юстиції у місті Києві (34691374)</t>
  </si>
  <si>
    <t>ДАРНИЦЬКА районна в місті Києві державна адміністрація щодо продовження договору оренди  - ФОП Тверезенко І.О., вул. Драгоманова, 18 (вих. № 101-7823/02 від 31.08.2016; вх. № 08/14952 від 05.09.2016). Доповідач: представник району.</t>
  </si>
  <si>
    <t>101-7823/02</t>
  </si>
  <si>
    <t xml:space="preserve"> 08/14952</t>
  </si>
  <si>
    <t>30.04.2016</t>
  </si>
  <si>
    <t>ФОП Тверезенко І.О. (2650103272)</t>
  </si>
  <si>
    <t>Драгоманова вул., 18</t>
  </si>
  <si>
    <t>ДАРНИЦЬКА районна в місті Києві державна адміністрація щодо внесення змін до істотних умов (цільове використання)  - ФОП Тверезенко І.О., вул. Драгоманова, 18 (вих. № 101-7823/02 від 31.08.2016; вх. № 08/14952 від 05.09.2016). Доповідач: представник району.</t>
  </si>
  <si>
    <t>Продтовари (крім товарів підакцизної групи);    Промтовари+товари підакцизної групи</t>
  </si>
  <si>
    <t>8% - 3 981,07 грн.</t>
  </si>
  <si>
    <t>ДАРНИЦЬКА районна в місті Києві державна адміністрація щодо оголошення конкурсу на право оренди  - вул. Поліська, 14 (вих. № 101-8114/02 від 08.09.2016; вх. № 08/15182 від 09.09.2016). Доповідач: представник району.</t>
  </si>
  <si>
    <t>101-8114/02</t>
  </si>
  <si>
    <t>08/15182</t>
  </si>
  <si>
    <t>28.04.2016   29.08.2016    23.08.2016</t>
  </si>
  <si>
    <t>1) ФОП Рева Н.В. (2777712328);                     2) ТОВ "Профлідер" (38818946)                     3) ТОВ "Компанія "СТС Груп" (36352698)</t>
  </si>
  <si>
    <t>Поліська вул., 14</t>
  </si>
  <si>
    <t xml:space="preserve"> Кафе (продаж товарів підакцизної групи)            (28,0 кв. м);  кафе (крім товарів підакцизної групи)(52,20 кв. м);                          Кафе (продаж товарів підакцизної групи) (80,20 кв. м)                   </t>
  </si>
  <si>
    <t>До моменту підписання акта приймання-передачі з покупцем об’єкта приватизації, але не більше ніж 2 роки 364 дні</t>
  </si>
  <si>
    <t>Вивчався попит під розміщення кафе, що здійснює продаж товарів підакцизної групи (28,00 кв. м) та розміщення кафе, яке не здійснює продаж товарів підакцизної групи (52,20 кв. м) - орендна плата 15 406,54 грн., однак, під час вивчення попиту на об'єкт надійшла пропозиція щодо розміщення кафе, що здійснює продаж товарів підакцизної групи (80,20 кв. м). Тому, стартову орендну плату пропонуємо визначити у розмірі                25 278,33 грн. (20%)</t>
  </si>
  <si>
    <t>ДАРНИЦЬКА районна в місті Києві державна адміністрація щодо внесення змін до істотних умов (цільове використання)  - ФОП Лісовенко Л.А., вул. Російська, 82-А (вих. № 101-7822/02 від 31.08.2016; вх. № 08/14953 від 05.09.2016). Доповідач: представник району.</t>
  </si>
  <si>
    <t>101-7822/02</t>
  </si>
  <si>
    <t>08/14953</t>
  </si>
  <si>
    <t>ФОП Лісовенко Л.А., (1963512063)</t>
  </si>
  <si>
    <t>розміщення офісного приміщення (6,90 кв. м), суб'єкта господарювання, що здійснює побутове обслуговування населення (59,80 кв. м)  - 5 215, 11 грн.</t>
  </si>
  <si>
    <t>ДАРНИЦЬКА районна в місті Києві державна адміністрація щодо продовження договору оренди  - Міжнародний благодійний фонд "Дар життя", вул. Вербицького, 5 (вих. № 101-7826/02 від 31.08.2016; вх. № 08/14943 від 05.09.2016). Доповідач: представник району.</t>
  </si>
  <si>
    <t>101-7826/02</t>
  </si>
  <si>
    <t>08/14943</t>
  </si>
  <si>
    <t>30.06.2016</t>
  </si>
  <si>
    <t>КНП "ЦПМСД№2" Дарницького району м. Києва</t>
  </si>
  <si>
    <t>МБФ "ДАР ЖИТТЯ", (21673507)</t>
  </si>
  <si>
    <t>Вербицького вул., 5</t>
  </si>
  <si>
    <t>ДАРНИЦЬКА районна в місті Києві державна адміністрація щодо продовження договору оренди  - ТОВ "Науково-виробничий центр "Логос", вул. Вербицького, 5 (вих. № 101-7826/02 від 31.08.2016; вх. № 08/14943 від 05.09.2016). Доповідач: представник району.</t>
  </si>
  <si>
    <t>ТОВ "НВЦ "Логос", (19252804)</t>
  </si>
  <si>
    <t>ДАРНИЦЬКА районна в місті Києві державна адміністрація щодо продовження договору оренди  - ФОП Бондарєва Л.В., вул. Вербицького, 5 (вих. № 101-7826/02 від 31.08.2016; вх. № 08/14943 від 05.09.2016). Доповідач: представник району.</t>
  </si>
  <si>
    <t>ФОП Бондарєва Л.В., (2476211961)</t>
  </si>
  <si>
    <t>Приватна медична практика</t>
  </si>
  <si>
    <t>ДАРНИЦЬКА районна в місті Києві державна адміністрація щодо продовження договору оренди  - УДППЗ "Укрпошта", вул. Вереснева, 12-А (вих. № 101-7825/02 від 31.08.2016; вх. № 08/15354 від 13.09.2016). Доповідач: представник району.</t>
  </si>
  <si>
    <t>101-7825/02</t>
  </si>
  <si>
    <t xml:space="preserve"> 08/15354</t>
  </si>
  <si>
    <t>30.05.2016</t>
  </si>
  <si>
    <t>УДППЗ "Укрпошта", (21560045)</t>
  </si>
  <si>
    <t>Пошта</t>
  </si>
  <si>
    <t>ДАРНИЦЬКА районна в місті Києві державна адміністрація щодо продовження договору оренди  - УДППЗ "Укрпошта", вул. Харченка Євгена, 49 (вих. № 101-7825/02 від 31.08.2016; вх. № 08/15354 від 13.09.2016). Доповідач: представник району.</t>
  </si>
  <si>
    <t>ДАРНИЦЬКА районна в місті Києві державна адміністрація щодо продовження договору оренди  - УДППЗ "Укрпошта", вул. Поліська, 12 (вих. № 101-7825/02 від 31.08.2016; вх. № 08/15354 від 13.09.2016). Доповідач: представник району.</t>
  </si>
  <si>
    <t>Поліська вул., 12</t>
  </si>
  <si>
    <t>ДАРНИЦЬКА районна в місті Києві державна адміністрація щодо продовження договору оренди  - УДППЗ "Укрпошта", вул. Пасхаліна Юрія, 6/5 (вих. № 101-7825/02 від 31.08.2016; вх. № 08/15354 від 13.09.2016). Доповідач: представник району.</t>
  </si>
  <si>
    <t>ДАРНИЦЬКА районна в місті Києві державна адміністрація щодо продовження договору оренди  - УДППЗ "Укрпошта", вул. Здолбунівська, 1 (вих. № 101-7825/02 від 31.08.2016; вх. № 08/15354 від 13.09.2016). Доповідач: представник району.</t>
  </si>
  <si>
    <t>Здолбунівська вул., 1</t>
  </si>
  <si>
    <t>ДАРНИЦЬКА районна в місті Києві державна адміністрація щодо продовження договору оренди  - ГО "Рада підприємців Дарницького району", вул. Вербицького, 11 (вих. № 101-7824/02 від 31.08.2016; вх. № 08/14945 від 05.09.2016). Доповідач: представник району.</t>
  </si>
  <si>
    <t>101-7824/02</t>
  </si>
  <si>
    <t>08/14945</t>
  </si>
  <si>
    <t>31.07.2016</t>
  </si>
  <si>
    <t>ГО "Рада підприємців Дарницького району", (36628194)</t>
  </si>
  <si>
    <t>Вербицького вул., 11</t>
  </si>
  <si>
    <t>Громадська організація</t>
  </si>
  <si>
    <t xml:space="preserve">Привести у відповідність до вимог чинного законодавства у частині терміну дії договору оренди </t>
  </si>
  <si>
    <t>ДАРНИЦЬКА районна в місті Києві державна адміністрація щодо внесення змін до істотних умов договору оренди (зміна площі)  - ГО "Рада підприємців Дарницького району", вул. Вербицького, 11 (вих. № 101-7824/02 від 31.08.2016; вх. № 08/14945 від 05.09.2016). Доповідач: представник району.</t>
  </si>
  <si>
    <t>Збільшити орендовану площу об'єкта оренди з 10,00 кв. м на 12,40 кв. м               (із врахуванням місць загального користування)</t>
  </si>
  <si>
    <t>ДАРНИЦЬКА районна в місті Києві державна адміністрація щодо  - внесення змін до істотних умов договору оренди (зміна площі)  - Молодіжна громадська організація "Спортивно-оздоровчий клуб "Вікторія", вул. Є.Харченка, 59 (вих. № 101-7374/02 від 15.08.2016; вх. № 08/13954 від 15.08.2016).Протокол № 23 -доручено доопрацювати  депутатам Київради Буділову  М., Артеменку С. Доповідач: представник району.</t>
  </si>
  <si>
    <t>101-7374/02</t>
  </si>
  <si>
    <t>08/13954</t>
  </si>
  <si>
    <t>МГО "Спортивно-оздоровичй клуб "Вікторія", (26387887)</t>
  </si>
  <si>
    <t xml:space="preserve"> М </t>
  </si>
  <si>
    <t>28.06.2019</t>
  </si>
  <si>
    <t>Зменшити орендовану площу об’єкта оренди із 419,00 кв. м на 201,20 кв. м</t>
  </si>
  <si>
    <t>Школа І-ІІІ ступенів  № 236 міста Києва</t>
  </si>
  <si>
    <t xml:space="preserve">  
ВТ. 19:00-20:00
ЧТ. 19:00-20:00
</t>
  </si>
  <si>
    <t>Деснянська районна в місті Києві державна адміністрація щодо погодження укладання договору оренди з єдиним претендентом - ТОВ "СЕВОНІЯ", вул. Жукова Маршала, 19-А (вих. №102/03/26-7796 від 31.08.2016, вх. №08/14940 від 05.09.2016).  
Доповідач: представник району.</t>
  </si>
  <si>
    <t>102/03/26-7796</t>
  </si>
  <si>
    <t>08/14940</t>
  </si>
  <si>
    <t>ТОВ "Севонія"   (40187031)</t>
  </si>
  <si>
    <t>нежилий</t>
  </si>
  <si>
    <t>Деснянська районна в місті Києві державна адміністрація щодо погодження укладання договору оренди з єдиним претендентом    - ГО "Громадська варта Деснянського району міста Києва", вул. Сабурова Олександра, 20 (вих. №102/03/26-7836 від 01.09.2016, вх. №08/14860 від 02.09.2016).  
Доповідач: представник району.</t>
  </si>
  <si>
    <t>102/03/26-7836</t>
  </si>
  <si>
    <t>08/14860</t>
  </si>
  <si>
    <t>ГО "Громадська варта"          (39180405)</t>
  </si>
  <si>
    <t>Сабурова О. вул., 20</t>
  </si>
  <si>
    <t>громадська організація</t>
  </si>
  <si>
    <t>Деснянська районна в місті Києві державна адміністрація  щодо продовження договору оренди  - Орган самоорганізації населення "Комітет мікрорайону "Контакт", вул. Сабурова Олександра, 20 (вих. №102/03/26-7600 від 26.08.2016, вх. №08/14549 від 29.08.2016).  
Доповідач: представник району.</t>
  </si>
  <si>
    <t>102/03/26-7600</t>
  </si>
  <si>
    <t>08/14549</t>
  </si>
  <si>
    <t>ОСН "КМ "Контакт"  (26501604)</t>
  </si>
  <si>
    <t>комунальна бюджетна установа</t>
  </si>
  <si>
    <t>Деснянська районна в місті Києві державна адміністрація  щодо продовження договору оренди  - Управління праці та соціального захисту населення Деснянської районної в місті Києві державної адміністрації, вул. Кіото, 11-А (вих. №102/03/26-7601 від 26.08.2016, вх. №08/14550 від 29.08.2016).  
Доповідач: представник району.</t>
  </si>
  <si>
    <t>102/03/26-7601</t>
  </si>
  <si>
    <t>08/14550</t>
  </si>
  <si>
    <t>Деснянська районна в місті Києві державна адміністрація  щодо продовження договору оренди  - Управління праці та соціального захисту населення Деснянської районної в місті Києві державної адміністрації, вул. Милославська, 33-А (вих. №102/03/26-7601 від 26.08.2016, вх. №08/14550 від 29.08.2016).  
Доповідач: представник району.</t>
  </si>
  <si>
    <t>Деснянська районна в місті Києві державна адміністрація  щодо продовження договору оренди  - Товариство з додатковою відповідальністю "Укрліфтсервіс", вул. Кіото, 11-А (вих. №102/03/26-7980 від 05.09.2016, вх. №08/14992 від 06.09.2016).  
Доповідач: представник району.</t>
  </si>
  <si>
    <t>102/03/26-7980</t>
  </si>
  <si>
    <t>08/14992</t>
  </si>
  <si>
    <t>ТДВ "Укрліфтсервіс" (05472637)</t>
  </si>
  <si>
    <t>20.5.</t>
  </si>
  <si>
    <t>обслуговування житлового фонду</t>
  </si>
  <si>
    <t>Деснянська районна в місті Києві державна адміністрація  щодо продовження договору оренди  - ФОП Горєлов М.Е., вул. Беретті Вікентія, 18 (вих. №102/03/26-7706 від 30.08.2016, вх. №08/14728 від 31.08.2016).  
Доповідач: представник району.</t>
  </si>
  <si>
    <t>102/03/26-7706</t>
  </si>
  <si>
    <t>08/14728</t>
  </si>
  <si>
    <t>ФОП Горєлов М. Е. (2305206432)</t>
  </si>
  <si>
    <t>Беретті В. вул., 18</t>
  </si>
  <si>
    <t>11.5.</t>
  </si>
  <si>
    <t>ветклініка</t>
  </si>
  <si>
    <t>Деснянська районна в місті Києві державна адміністрація  щодо продовження договору оренди  - Центр фізичного здоров'я населення "Спорт для всіх", вул. Беретті Вікентія, 18 (вих. №102/03/26-7620 від 26.08.2016, вх. №08/14583 від 29.08.2016).  
Доповідач: представник району.</t>
  </si>
  <si>
    <t>102/03/26-7620</t>
  </si>
  <si>
    <t xml:space="preserve">08/14583 </t>
  </si>
  <si>
    <t>ЦФЗН "Спорт для всіх"               (33228613)</t>
  </si>
  <si>
    <t>Деснянська районна в місті Києві державна адміністрація  щодо продовження договору оренди  - Центр фізичного здоров'я населення "Спорт для всіх", вул. Закревського Миколи, 29-А (вих. №102/03/26-7620 від 26.08.2016, вх. №08/14583 від 29.08.2016).  
Доповідач: представник району.</t>
  </si>
  <si>
    <t>Деснянська районна в місті Києві державна адміністрація  щодо продовження договору оренди  - Центр фізичного здоров'я населення "Спорт для всіх", вул. Милославська, 33-А (вих. №102/03/26-7620 від 26.08.2016, вх. №08/14583 від 29.08.2016).  
Доповідач: представник району.</t>
  </si>
  <si>
    <t>Деснянська районна в місті Києві державна адміністрація  щодо продовження договору оренди  - Центр фізичного здоров'я населення "Спорт для всіх", вул. Сабурова Олександра, 20 (вих. №102/03/26-7620 від 26.08.2016, вх. №08/14583 від 29.08.2016).  
Доповідач: представник району.</t>
  </si>
  <si>
    <t>Деснянська районна в місті Києві державна адміністрація  щодо продовження договору оренди  - Центр фізичного здоров'я населення "Спорт для всіх", вул. Радунська, 18 (вих. №102/03/26-7620 від 26.08.2016, вх. №08/14583 від 29.08.2016).  
Доповідач: представник району.</t>
  </si>
  <si>
    <t>Радунська вул., 18</t>
  </si>
  <si>
    <t>Деснянська районна в місті Києві державна адміністрація  щодо продовження договору оренди  - Центр фізичного здоров'я населення "Спорт для всіх", вул. Ніколаєва Архітектора, 7 (вих. №102/03/26-7620 від 26.08.2016, вх. №08/14583 від 29.08.2016).  
Доповідач: представник району.</t>
  </si>
  <si>
    <t>Ніколаєва Архітектора вул., 7</t>
  </si>
  <si>
    <t>Деснянська районна в місті Києві державна адміністрація  щодо продовження договору оренди  - Центр фізичного здоров'я населення "Спорт для всіх", вул. Маяковського Володимира, 93-Е (вих. №102/03/26-7620 від 26.08.2016, вх. №08/14583 від 29.08.2016).  
Доповідач: представник району.</t>
  </si>
  <si>
    <t>Деснянська районна в місті Києві державна адміністрація щодо передачі в оренду приміщень без проведення конкурсу - Організація ветеранів Деснянського району м. Києва, вул. Маяковського Володимира, 29 (вих. №102/03/26-7621 від 26.08.2016, вх. №08/14544 від 29.08.2016).  
Доповідач: представник району.</t>
  </si>
  <si>
    <t>102/03/26-7621</t>
  </si>
  <si>
    <t>08/14544</t>
  </si>
  <si>
    <t>Організація ветеранів Деснянського району       (23698411)</t>
  </si>
  <si>
    <t>Деснянська районна в місті Києві державна адміністрація щодо передачі в оренду приміщень без проведення конкурсу - Комунальне некомерційне підприємство "Центр первинної медико-санітарної допомоги № 2" Деснянського району м. Києва", вул. Закревського Миколи, 81/1 (вих. №102/03/26-7707 від 30.08.2016, вх. №08/14727 від 31.08.2016).  
Доповідач: представник району.</t>
  </si>
  <si>
    <t>102/03/26-7707</t>
  </si>
  <si>
    <t>08/14727</t>
  </si>
  <si>
    <t>КНП КДЦ Деснянського району м. Києва</t>
  </si>
  <si>
    <t>КНП ЦПМСД № 2 Деснянського району м. Києва       (21467676)</t>
  </si>
  <si>
    <t>Закревського М. вул., 81/1</t>
  </si>
  <si>
    <t>Деснянська районна в місті Києві державна адміністрація щодо передачі в оренду приміщень без проведення конкурсу - Комунальне некомерційне підприємство "Центр первинної медико-санітарної допомоги № 4" Деснянського району м. Києва", вул. Маяковського Володимира, 32-Б (вих. №102/03/26-7707 від 30.08.2016, вх. №08/14727 від 31.08.2016).  
Доповідач: представник району.</t>
  </si>
  <si>
    <t xml:space="preserve">КНП ЦПМСД № 1 Деснянського району м. Києва       </t>
  </si>
  <si>
    <t>КНП ЦПМСД № 4 Деснянського району м. Києва       (38960345)</t>
  </si>
  <si>
    <t>Деснянська районна в місті Києві державна адміністрація щодо передачі в оренду приміщень без проведення конкурсу - Комунальне некомерційне підприємство "Центр первинної медико-санітарної допомоги № 1" Деснянського району м. Києва", бульв. Вигурівський, 4 (вих. №102/03/26-7707 від 30.08.2016, вх. №08/14727 від 31.08.2016).  
Доповідач: представник району.</t>
  </si>
  <si>
    <t xml:space="preserve">КНП ЦПМСД № 4 Деснянського району м. Києва       </t>
  </si>
  <si>
    <t>КНП ЦПМСД № 1 Деснянського району м. Києва       (02064116)</t>
  </si>
  <si>
    <t>Вигурівський бульвар, 4</t>
  </si>
  <si>
    <t>школа № 301</t>
  </si>
  <si>
    <t>Деснянська районна в місті Києві державна адміністрація щодо визначення орендної ставки в розмірі 3% - ТОВ "Спорт Трейдінг", просп. Маяковського Володимира, 93-В (вих. №102/03/26-7617 від 26.08.2016, вх. №08/283-692вих/1 від 06.09.2016).   
Доповідач: представник району.</t>
  </si>
  <si>
    <t>102/03/26-7617</t>
  </si>
  <si>
    <t>08/283-692вих/1</t>
  </si>
  <si>
    <t>Зміна ІУ (Зменшення плати: знижка)</t>
  </si>
  <si>
    <t>ТОВ "Спорт Трейдінг"    (36558316)</t>
  </si>
  <si>
    <t>15%;   39 361,30 грн.                       Дивись докладно у окремій таблиці</t>
  </si>
  <si>
    <t>Деснянська районна в місті Києві державна адміністрація щодо погодження укладання договору оренди з єдиним претендентом - ПП "Навчальний центр "Гранд", просп. Маяковського Володимира, 49-Б (вих. №102/03/26-8185 від 09.09.2016, вх. №08/15225 від 12.09.2016).  
Доповідач: представник району.</t>
  </si>
  <si>
    <t>102/03/26-8185</t>
  </si>
  <si>
    <t>08/15225</t>
  </si>
  <si>
    <t>школа № 250</t>
  </si>
  <si>
    <t>ПП "НЦ "Гранд"    (34488284)</t>
  </si>
  <si>
    <t>Деснянська районна в місті Києві державна адміністрація щодо оголошення конкурсу на нежитлові приміщення на просп. Маяковського, 17-г (16,2 кв.м)  (вих. №102/03/26-7899 від 02.09.2016, вх. №08/14900 від 05.09.2016).  
Доповідач: представник району.</t>
  </si>
  <si>
    <t>102/03/26-7899</t>
  </si>
  <si>
    <t>08/14900</t>
  </si>
  <si>
    <t>ФОП Швець Н.М. (2948709909)         ФОП Гой Л.А.   (2599213423)             ПП "Кардинал Сервіс"  (33598487)</t>
  </si>
  <si>
    <t>житловий</t>
  </si>
  <si>
    <t>Побутове обслуговування населення (перукарня)</t>
  </si>
  <si>
    <t>Управління праці та соціального захисту населення Деснянської РДА (37501611)</t>
  </si>
  <si>
    <t>Українське товариство сліпих Київська територіальна первинна організація №3 щодо визначення орендної ставки у розмірі 0,01% за використання частини нежитлових приміщень (5,00 кв.м) на вул.Автозаводській, 5-а (вих. №47 від 09.09.2016, вх. №08/15392 від 13.09.2016 ) Доповідач: представник району. Запрошений представник організації</t>
  </si>
  <si>
    <t xml:space="preserve"> 104-5692 </t>
  </si>
  <si>
    <t>08/13934</t>
  </si>
  <si>
    <t>Київська територіальна первинна організація № 3 Українського товариства сліпих (26199009)</t>
  </si>
  <si>
    <t>Автозаводська вул., 5 А</t>
  </si>
  <si>
    <t>Громадська організація з реабілітації, благодійна організація з реабілітації</t>
  </si>
  <si>
    <t>100,00 кв.м - 1 грн. на рік  5,00 кв.м - 7% (459,71 грн.)  Заявник просить визначити орендну ставку у розмірі 0,01% за використання частини (5,00 кв.м) нежитлових приміщень</t>
  </si>
  <si>
    <t>Маяковського В. проспект, 29</t>
  </si>
  <si>
    <t xml:space="preserve">Департамент комунальної власності м.Києва виконавчого органу Київради (КМДА) щодо продовження оренди  -  ТОВ "АЛЬФАМЕГАГРУП", просп. Перемоги, 82-А, к.1 (вих. №062/05/20-8316 від 16.08.2016; вх. №08/14012 від 16.08.2016).  Доповідач: представник Департаменту. </t>
  </si>
  <si>
    <t>062/05/20-8316</t>
  </si>
  <si>
    <t xml:space="preserve"> 08/14012 </t>
  </si>
  <si>
    <t xml:space="preserve"> 16.08.2016</t>
  </si>
  <si>
    <t xml:space="preserve">КП УЗН Шевченківського району м. Києва </t>
  </si>
  <si>
    <t>ТОВ "Альфамегагруп", код 31354659</t>
  </si>
  <si>
    <t>11.1.</t>
  </si>
  <si>
    <t>офіс</t>
  </si>
  <si>
    <t>-</t>
  </si>
  <si>
    <t>внесено до ЄІС</t>
  </si>
  <si>
    <t xml:space="preserve">Департамент комунальної власності м.Києва виконавчого органу Київради (КМДА) щодо продовження оренди  -  ТОВ "ЛАНА-А", вул. Богатирська, 30, к.5, літ.В (вих. №062/05/14-8867 від 01.09.2016; вх. №08/14901 від 05.09.2016).  Доповідач: представник Департаменту. </t>
  </si>
  <si>
    <t>062/05/14-8867</t>
  </si>
  <si>
    <t>08/14901</t>
  </si>
  <si>
    <t>Київська міська дитяча клінічна лікарня №1</t>
  </si>
  <si>
    <t>ТОВ "ЛАНА-А"
код 36217850</t>
  </si>
  <si>
    <t>інше</t>
  </si>
  <si>
    <t xml:space="preserve">Департамент комунальної власності м.Києва виконавчого органу Київради (КМДА) щодо продовження оренди - ФОП Олійник Н.Г., вул. Вербицького Архітектора, 3-Б (вих. №062/05/20- 8885 від 01.09.2016, вх.№08/14858 від 02.09.2016).  Доповідач: представник Департаменту
</t>
  </si>
  <si>
    <t>062/05/20- 8885</t>
  </si>
  <si>
    <t>08/14858</t>
  </si>
  <si>
    <t xml:space="preserve"> 02.09.2016</t>
  </si>
  <si>
    <t>Стоматологічна поліклініка Дарницького району м. Києва</t>
  </si>
  <si>
    <t>ФО-П Олійник Н.Г., 2723315701</t>
  </si>
  <si>
    <t>Вербицького вул., 3 Б</t>
  </si>
  <si>
    <t>приватна медична практика</t>
  </si>
  <si>
    <t xml:space="preserve">Департамент комунальної власності м.Києва виконавчого органу Київради (КМДА) щодо продовження оренди - ТОВ "РІКІ", вул. Солом'янська, 17,  К. 1 (вих. №062/05/20- 8885 від 01.09.2016, вх.№08/14858 від 02.09.2016).  Доповідач: представник Департаменту
</t>
  </si>
  <si>
    <t>КМКЛ№4</t>
  </si>
  <si>
    <t>ТОВ РІКІ", код 323477286</t>
  </si>
  <si>
    <t>Солом'янська вул.,17</t>
  </si>
  <si>
    <t>виробництво непродовольчих товарів (ортопедичних вирбів)</t>
  </si>
  <si>
    <t xml:space="preserve">Департамент комунальної власності м.Києва виконавчого органу Київради (КМДА) щодо продовження оренди - ФОП Назаров Гамід Аббас Огли, вул. Антоновича, 115 (вих. №062/05/20- 8885 від 01.09.2016, вх.№08/14858 від 02.09.2016).  Доповідач: представник Департаменту
</t>
  </si>
  <si>
    <t>КП "Володимирський ринок"</t>
  </si>
  <si>
    <t>ФОП Назаров Г.А.О., 2444811377</t>
  </si>
  <si>
    <t>Антоновича вул., 115</t>
  </si>
  <si>
    <t>кафе (крім товарів підакцизної групи)</t>
  </si>
  <si>
    <t xml:space="preserve">Департамент комунальної власності м.Києва виконавчого органу Київради (КМДА) щодо продовження оренди - Релігійна громада на честь Святого Рівноапостольного Князя Володимира у Голосіївському районі м. Києва, вул. Горького, 115, К. 3 (вих. №062/05/20- 8885 від 01.09.2016, вх.№08/14858 від 02.09.2016).  Доповідач: представник Департаменту
</t>
  </si>
  <si>
    <t>Антоновича вул., 115, К.3</t>
  </si>
  <si>
    <t>релігійна організація</t>
  </si>
  <si>
    <t>20 кв.м- 1%                                     154 кв.м - 4%</t>
  </si>
  <si>
    <t xml:space="preserve">Департамент комунальної власності м.Києва виконавчого органу Київради (КМДА) щодо продовження оренди - ФОП Іваха І.М., вул. Терещенківська, 23-25/10 (вих. №062/05/19-8903 від 02.09.2016, вх.№08/14859 від 02.09.2016).  Доповідач: представник Департаменту
</t>
  </si>
  <si>
    <t>062/05/19-8903</t>
  </si>
  <si>
    <t>08/14859</t>
  </si>
  <si>
    <t xml:space="preserve"> 05.09.2016</t>
  </si>
  <si>
    <t>ДКЛ № 6 Шевченківського району</t>
  </si>
  <si>
    <t>ФОП Іваха І.М. код(2284615738)</t>
  </si>
  <si>
    <t>Побутове обслуговування населення (ремонт взуття)</t>
  </si>
  <si>
    <t xml:space="preserve">Департамент комунальної власності м.Києва виконавчого органу Київради (КМДА) щодо оголошення конкурсу на право оренди нежитлових приміщень      -  вул. Бориспільська, 15, к.6 (100,00 кв.м ) (вих.№062/05/20-8891 від 01.09.2016, вх.№08/14853 від 02.09.2016). Доповідач: представник Департаменту. 
</t>
  </si>
  <si>
    <t>062/05/20-8891</t>
  </si>
  <si>
    <t>08/14853</t>
  </si>
  <si>
    <t>05.09.2016</t>
  </si>
  <si>
    <t>оголошення конкурсу</t>
  </si>
  <si>
    <t>ТОВ "Індустрігал Буд", код 40522448, ТОВ "Ресурстехнопостачзбутвпровадження", код 40026862, ТОВ "ВВ Транс", код 34720398</t>
  </si>
  <si>
    <t>склад</t>
  </si>
  <si>
    <t xml:space="preserve">Департамент комунальної власності м.Києва виконавчого органу Київради (КМДА) щодо оголошення конкурсу на право оренди нежитлових приміщень      -  вул. Бориспільська, 15, (119,80 кв.м ) (вих.№062/05/20-8891 від 01.09.2016, вх.№08/14853 від 02.09.2016). Доповідач: представник Департаменту. 
</t>
  </si>
  <si>
    <t>ТОВ "РемФарм", код 25410377, ТОВ "Ресурстехнопостачзбутвпровадження", код 40026862, ТОВ "ВВ Транс", код 34720398</t>
  </si>
  <si>
    <t xml:space="preserve">Департамент комунальної власності м.Києва виконавчого органу Київради (КМДА) щодо оголошення конкурсу на право оренди нежитлових приміщень      -  вул. Усенка Павла, 7/9, к.2 (136,50 кв.м) (вих.№062/05/20-8891 від 01.09.2016, вх.№08/14853 від 02.09.2016). Доповідач: представник Департаменту. 
</t>
  </si>
  <si>
    <t>ФО-П Шульгін Г.А., код 2549911552, ТОВ "ВТП "Борвік" код 38286748</t>
  </si>
  <si>
    <t>Заступник голови КМДА М.Поворозник, Департамент комунальної власності м. Києва виконавчого органу Київради (КМДА): проект рішення Київради "Про передачу в оренду нежитлових приміщень комунальної власності територіальної громади міста Києва без проведення конкурсу" (Комунальне підприємство виконавчого органу Київської міської ради (КМДА) "Агенство по обслуговуванню театральної та концертної діяльності", просп. Перемоги, 38, літ.А)(доручення від 02.09.2016 №08/231-3670/ПР). 
                Доповідач: представник Департаменту.</t>
  </si>
  <si>
    <t>009-199р</t>
  </si>
  <si>
    <t>08/231-3670/ПР</t>
  </si>
  <si>
    <t>КП "Агенство по обслуговуванню театральної та концертної діяльності</t>
  </si>
  <si>
    <t>школа бально-спортивного танцю</t>
  </si>
  <si>
    <t xml:space="preserve">Департамент комунальної власності м.Києва виконавчого органу Київради (КМДА)  щодо  передачі в оренду приміщень без проведення конкурсу     -  Державна установа "Інститут нефрології Національної академії медичних наук України", вул. Підвисоцького Професора, 4, літ.Б (68,80 кв.м)(вих.№062/05/15-8989 від 06.09.2016, вх.№08/14995 від 06.09.2016). Доповідач: представник Департаменту. </t>
  </si>
  <si>
    <t>062/05/15-8989</t>
  </si>
  <si>
    <t>08/14995</t>
  </si>
  <si>
    <t>31.07.2016 Стандартизована</t>
  </si>
  <si>
    <t>ДКЛ № 7 Печерського району</t>
  </si>
  <si>
    <t>ДУ "Інститут нефрології НАМНУ" код (26168139)</t>
  </si>
  <si>
    <t>Державний заклад охорони здоров'я</t>
  </si>
  <si>
    <t xml:space="preserve">Департамент комунальної власності м.Києва виконавчого органу Київради (КМДА)  щодо  передачі в оренду приміщень без проведення конкурсу     -  Міжнародний центр астрономічних та медико-екологічних досліджень при Президії Національной академії наук України, вул. Підвисоцького Професора, 4, літ.Б (25,00 кв.м)(вих.№062/05/15-8990 від 06.09.2016, вх.№08/14994 від 06.09.2016). Доповідач: представник Департаменту. </t>
  </si>
  <si>
    <t>062/05/15-8990</t>
  </si>
  <si>
    <t>08/14994</t>
  </si>
  <si>
    <t>МЦ астрономічних та медико-екологічних досліджень при Президії НАН України код (25695983)</t>
  </si>
  <si>
    <t xml:space="preserve">Департамент комунальної власності м.Києва виконавчого органу Київради (КМДА) щодо продовження оренди  -  КНП "Центр первинної медико-санітарної допомоги №1 Святошинського району м. Києва", бульв. Академіка Вернадського, 53 К.А (вих. №062/05/17-9134 від 09.09.2016; вх. №08/15198 від 09.09.2016).  Доповідач: представник Департаменту. </t>
  </si>
  <si>
    <t>062/05/17-9134</t>
  </si>
  <si>
    <t>08/15198</t>
  </si>
  <si>
    <t xml:space="preserve"> 09.09.2016</t>
  </si>
  <si>
    <t>ДКЛ № 5 Святошинського району</t>
  </si>
  <si>
    <t>КНП "ЦПМСД № 1" Святошинського району м. Києва, 38961129</t>
  </si>
  <si>
    <t>комунальний заклад охорони здоров'я</t>
  </si>
  <si>
    <t>виробництво продовольчих товарів (коефіціент 0,7%)</t>
  </si>
  <si>
    <t>Релігійна громада на честь святого рівноапостольного князя Володимира у Голосіївському районі м. Києва, 26188343</t>
  </si>
  <si>
    <t>КП "Агенство по обслуговуванню театральної та концертної діяльності" (35648183)</t>
  </si>
  <si>
    <t>Перемоги проспект,38 літ. А</t>
  </si>
  <si>
    <t>інше (школа бально-спортивного танцю)</t>
  </si>
  <si>
    <t>Пн.17.00-21.00
ВТ.17.00-21.00
СР.17.00-21.00
ЧТ.17.00-21.00
ПН.17.00-21.00</t>
  </si>
  <si>
    <t>ТОВ "Монтессорі Центр"(35386270)</t>
  </si>
  <si>
    <t>Приозерна вул.,6</t>
  </si>
  <si>
    <t xml:space="preserve">Приватний навчальний заклад (крім п. 19 Методики) </t>
  </si>
  <si>
    <t>ПН.16:00-17:00
ВТ. 16:00-17:00
СР. 16:00-17:00         ЧТ. 16:00-17:00
ПТ. 16:00-17:00</t>
  </si>
  <si>
    <t>104-5612</t>
  </si>
  <si>
    <t xml:space="preserve">08/13763 </t>
  </si>
  <si>
    <t xml:space="preserve"> 11.08.2016</t>
  </si>
  <si>
    <t>УО Оболонської РДА</t>
  </si>
  <si>
    <t xml:space="preserve">Оболонська районна в місті Києві державна адміністрація щодо продовження оренди - ТОВ "Монтессорі центр", вул. Приозерна, 6  (вих. 104-5612 від  11.08.2016; вх.№08/13763 від 11.08.2016).    Доповідач: представник району. </t>
  </si>
  <si>
    <t>Печерська районна в місті Києві державна адміністрація щодо оголошення конкурсу на право оренди нежитлових приміщень - вул. Грушевського, 9 (81, 2 кв.м, 20,0 кв.м - 1%; 61,2 кв.м - 4%) (вих. №105/01-3215/В-06 від 31.08.2016; вх. №08/15052 від 07.09.2016). 
Доповідач: представник району.</t>
  </si>
  <si>
    <t>105/01-3215/В-06</t>
  </si>
  <si>
    <t>08/15052</t>
  </si>
  <si>
    <t>07.09.2016</t>
  </si>
  <si>
    <t xml:space="preserve">ГО "Місто Парків" (39780809)                     ГО "Сінтагма" </t>
  </si>
  <si>
    <t>Грушевського вул., 9</t>
  </si>
  <si>
    <t>Заяви про намір оренди, які  надійшли після закінчення терміну приймання заяв                    ГО "Світанок" (18.08.2016) ГО "Густ" (23.08.2016)</t>
  </si>
  <si>
    <t>Шевченківська районна в місті Києві державна адміністрація щодо продовження договору оренди  - Бойко І.Г, вул. Чорновола, 26/2 (вих. №109/01/25-7217 від 01.09.2016, вх.№08/14942 від 05.09.2016).  Доповідач: представник району</t>
  </si>
  <si>
    <t>109/01/25-7217</t>
  </si>
  <si>
    <t>08/14942</t>
  </si>
  <si>
    <t xml:space="preserve">Продовження </t>
  </si>
  <si>
    <t>Адвокат Бойко І.Г.
код 2396314158</t>
  </si>
  <si>
    <t>Чорновола вул, 26/2</t>
  </si>
  <si>
    <t xml:space="preserve">Житловий </t>
  </si>
  <si>
    <t>Приміщення, цоколь</t>
  </si>
  <si>
    <t>8.7.</t>
  </si>
  <si>
    <t>Юриспруденція, Бухгалтерія</t>
  </si>
  <si>
    <t>2 920 700,00</t>
  </si>
  <si>
    <t>Шевченківська районна в місті Києві державна адміністрація щодо продовження договору оренди - ТОВ "ДВД Промт", вул. Пушкінська, 21, літ.А (вих. №109/01/25-7362 від 06.09.2016, вх.№08/15001 від 06.09.2016).  Доповідач: представник району</t>
  </si>
  <si>
    <t>109/01/25-7362</t>
  </si>
  <si>
    <t xml:space="preserve">08/15001 </t>
  </si>
  <si>
    <t>06.09.2016</t>
  </si>
  <si>
    <t>ТОВ "ДВД Промт"
код  35085161</t>
  </si>
  <si>
    <t xml:space="preserve">Приміщення, підвал </t>
  </si>
  <si>
    <t>Шевченківська районна в місті Києві державна адміністрація щодо внесення змін до істотних умов договору оренди (в частині зміни цільового призначення) - Кооператив "Гаяне", вул. Січових Стрільців (Артема), 55 (вих. №109-01/25-7360 від 06.09.2016, вх. №08/14999 від 06.09.2016). Доповідач: представник району.</t>
  </si>
  <si>
    <t>109-01/25-7360</t>
  </si>
  <si>
    <t xml:space="preserve">08/14999 </t>
  </si>
  <si>
    <t>Кооператив "Гаяне"
код 02066635</t>
  </si>
  <si>
    <t>Січових 
Стрільців вул., 55</t>
  </si>
  <si>
    <t xml:space="preserve">зміна цільового призначення: 
з побутового обслуговування населення (5%  5207,91  грн/міс.) на фізкультурно -спортивний заклад, діяльність якого спрямована на організацію та проведення занять різними видами спорту 
(3% - 3058,34 грн./міс.)
</t>
  </si>
  <si>
    <t>Заступник голови КМДА М.Поворозник, Департамент комунальної власності м. Києва виконавчого органу Київради (КМДА), Солом'янська районна у місті Києві державна адміністрація: проект рішення Київради "Про передачу в оренду без проведення конкурсу нежитлових приміщень комунальної власності територіальної громади міста Києва" (Член Національної спілки художників України Гриценко А.П., вул. Кудряшова, 7) (доручення від 30.08.2016 №08/231-3602/ПР). 
                Доповідач: представник району.</t>
  </si>
  <si>
    <t>009-187р</t>
  </si>
  <si>
    <t>08/231-3602/ПР</t>
  </si>
  <si>
    <t>Без конкурсу</t>
  </si>
  <si>
    <t>Солом'янська РДА</t>
  </si>
  <si>
    <t>Член національної спілки художниківУкраїни Гриценко Алла Петрівна, (2016602226)</t>
  </si>
  <si>
    <t>майстерня художника</t>
  </si>
  <si>
    <t>Солом'янська районна в місті Києві державна адміністрація  щодо  продовження оренди - ПАТ "Київстар", вул. Кадетський Гай, 3 (вих. №108-14137 від 12.09.2016, вх.№08/15329 від 13.09.2016). 
Доповідач: представник району</t>
  </si>
  <si>
    <t>108-14137</t>
  </si>
  <si>
    <t xml:space="preserve">08/15329 </t>
  </si>
  <si>
    <t>13.09.2016</t>
  </si>
  <si>
    <t>ПАТ Київстар (21673832)</t>
  </si>
  <si>
    <t>Телекомунікації</t>
  </si>
  <si>
    <t>Солом'янська районна в місті Києві державна адміністрація  щодо  продовження оренди - КП "Фармація", вул. Гарматна, 36 (вих. №108-14119 від 12.09.2016, вх.№08/15321 від 13.09.2016). 
Доповідач: представник району</t>
  </si>
  <si>
    <t>108-14119</t>
  </si>
  <si>
    <t>08/15321</t>
  </si>
  <si>
    <t>КНП "КДЦ" Солом'янського району</t>
  </si>
  <si>
    <t>КП "Фармація" (05415852)</t>
  </si>
  <si>
    <t>Гарматна вул.,36</t>
  </si>
  <si>
    <t xml:space="preserve"> Солом'янська районна в місті Києві державна адміністрація щодо  погодження укладання договору оренди з єдиним претендентом - ГО "Сердце віддаю дітям", вул. Донецька, 57-А (вих.№108-14136 від 12.09.2016, вх. №08/15322 від 13.09.2016). 
Доповідач: представник району.</t>
  </si>
  <si>
    <t>108-14136</t>
  </si>
  <si>
    <t>08/15322</t>
  </si>
  <si>
    <t>Стандартизована</t>
  </si>
  <si>
    <t>ГО "Серце віддаю дітям"                       (34353417)</t>
  </si>
  <si>
    <t>Солом'янська районна в місті Києві державна адміністрація  щодо  продовження оренди - ФОП Оліфер Ю.В., вул. Світличного Івана (вул. Петровського), 1 (вих. №108-13317 від 29.08.2016, вх.№08/14612 від 29.08.2016). 
Доповідач: представник району</t>
  </si>
  <si>
    <t>108-13317</t>
  </si>
  <si>
    <t>08/14612</t>
  </si>
  <si>
    <t>14.09.2016</t>
  </si>
  <si>
    <t>УО Солом'янської РДА</t>
  </si>
  <si>
    <t>ФОП  Оліфер Юрій Васильович (2762809890)</t>
  </si>
  <si>
    <t>Світличного І. (Петровського І.) вул., 1</t>
  </si>
  <si>
    <t>Школа № 149</t>
  </si>
  <si>
    <t>Споруда</t>
  </si>
  <si>
    <t>ПН.18:30-20:30 ВТ.18:30-20:30 СР.18:30-19:30 ЧТ.18:30 - 20:30 ПТ.18:30 -20:30 Під час літніх канікул (з 01.06 до 31.08. приміщення не орендується)</t>
  </si>
  <si>
    <t>Святошинська районна в місті Києві державна адміністрація  щодо погодження укладання договору оренди з єдиним претендентом - ФОП Коломієць Ю.П., вул. Жмеринська, 8 (вих. №107-30/5276 від 29.08.2016, вх. № 08/14622 від 02.09.2016).  
Доповідач: представник району</t>
  </si>
  <si>
    <t>107-30/5276</t>
  </si>
  <si>
    <t xml:space="preserve"> 08/14622</t>
  </si>
  <si>
    <t>Жмеринська вул., 8</t>
  </si>
  <si>
    <t>Школа № 76</t>
  </si>
  <si>
    <t>Див. докладно у окремій таблиці
проведення позашкільних занять з шахів</t>
  </si>
  <si>
    <t>Святошинська районна в місті Києві державна адміністрація  щодо погодження укладання договору оренди з єдиним претендентом - ФОП Коломієць Ю.П., вул. А.Єфремова, 21-А (вих. №107-30/5276 від 29.08.2016, вх. № 08/14622 від 02.09.2016).  
Доповідач: представник району</t>
  </si>
  <si>
    <t>Єфремова Академіка, 21-А</t>
  </si>
  <si>
    <t>Школа № 304</t>
  </si>
  <si>
    <t xml:space="preserve">2 роки </t>
  </si>
  <si>
    <t>Святошинська районна в місті Києві державна адміністрація  щодо погодження укладання договору оренди з єдиним претендентом - ЗНЗ "Школа-дитячий садок "Джерело", вул. Симиренка, 2-А (вих. №107-30/5278 від 29.08.2016, вх. №08/14624 від 02.09.2016).  
Доповідач: представник району</t>
  </si>
  <si>
    <t>107-30/5278</t>
  </si>
  <si>
    <t xml:space="preserve">08/14624 </t>
  </si>
  <si>
    <t>ЗНЗ "Школа-дитячий садок "Джерело", (31035955)</t>
  </si>
  <si>
    <t>ДНЗ № 785</t>
  </si>
  <si>
    <t>Див. докладно у окремій таблиці
проведення занять з англійської мови та хореографії
1 поверх(11,60 кв. м) - проведення занять з англійської мови; 2 поверх(67,75 кв. м) - проведення занять з хореографії</t>
  </si>
  <si>
    <t>Святошинська районна в місті Києві державна адміністрація  щодо погодження укладання договору оренди з єдиним претендентом - ФОП Лапко О.Ю., вул. Жмеринська, 8 (вих. №107-30/5277 від 29.08.2016, вх. № 08/14623 від 02.09.2016).  
Доповідач: представник району</t>
  </si>
  <si>
    <t>107-30/5277</t>
  </si>
  <si>
    <t>08/14623</t>
  </si>
  <si>
    <t>ФОП Лапко О.Ю., (3191421762)</t>
  </si>
  <si>
    <t>1 рік</t>
  </si>
  <si>
    <t xml:space="preserve">Див. докладно у окремій таблиці
проведення занять з математики, риторики, української мови та англійської мови </t>
  </si>
  <si>
    <t xml:space="preserve">31.07.2016 Стандартизована </t>
  </si>
  <si>
    <t xml:space="preserve">Кудряшова вул., 7 </t>
  </si>
  <si>
    <t>Кадетський Гай вул., 3</t>
  </si>
  <si>
    <t>Приміщення, напівпідвал</t>
  </si>
  <si>
    <t>Протокол №24 - доручити депутату М.Буділову доопрацювати питання.  Протокол №22, 23 - Не розглядалось і перенесено</t>
  </si>
  <si>
    <t xml:space="preserve">Департамент комунальної власності м.Києва виконавчого органу Київради (КМДА) щодо продовження оренди  –  Національний науково-дослідний реставраційний центр України, вул. Терещенківська, 11, літ. Б  (вих. №062/05/20- 8316 від  16.08.2016, вх.№08/14012 від 16.08.2016).  Доповідач: представник Департаменту
</t>
  </si>
  <si>
    <t>062/05/20- 8316</t>
  </si>
  <si>
    <t xml:space="preserve">08/14012 </t>
  </si>
  <si>
    <t>КП "Київське інвестиційне агенство"</t>
  </si>
  <si>
    <t>Національний науково-дослідний реставраційний центр України код ЄДРПОУ 02224347</t>
  </si>
  <si>
    <t>Терещенківська вул., 11, літ. Б та літ. В</t>
  </si>
  <si>
    <t>споруда</t>
  </si>
  <si>
    <t>державна бюджетна установа</t>
  </si>
  <si>
    <t xml:space="preserve">Департамент комунальної власності м.Києва виконавчого органу Київради (КМДА) щодо зниження розміру орендної плати на 50% на період з 01.07.2016 до 31.12.2016  - ТОВ "Мережа пивних барів", Бессарабська площа, 2    (вих. №062/05/19-7550 від 22.07.2016, вх. №08/12751 від 25.07.2016).                     Доповідач: представник Департаменту. </t>
  </si>
  <si>
    <t>062/05/19-7550</t>
  </si>
  <si>
    <t>08/12751</t>
  </si>
  <si>
    <t xml:space="preserve"> 25.07.2016</t>
  </si>
  <si>
    <t>Зміна ІУ (Тимчасове зменшення орендної плати)</t>
  </si>
  <si>
    <t>КП "Бессарабський ринок"</t>
  </si>
  <si>
    <t>ТОВ "Мережа пивних барів", код 37271023</t>
  </si>
  <si>
    <t>Бессарабська площа, 2</t>
  </si>
  <si>
    <t>ТОВ "Мережа пивних барів" звернувся зменшити орендну плату на 50% (107878 станом на 15.04.16.)</t>
  </si>
  <si>
    <t xml:space="preserve">ФОП Г.Райська  щодо визначення орендної ставки у розмірі 7% -  ст. метро "Олімпійська" (вих. №1 від 18.07.2016, вх.№08/Р-8863  від 18.07.2016). </t>
  </si>
  <si>
    <t>08/Р-8863; 08/8986</t>
  </si>
  <si>
    <t>КП "Київський метрополітен"</t>
  </si>
  <si>
    <t>ФО-П Райська Г. П.    КОд ЄДРПОУ 2662618584</t>
  </si>
  <si>
    <t>Станція метро "Олімпійська"</t>
  </si>
  <si>
    <t>Торгівля в метро</t>
  </si>
  <si>
    <t>Протокол №24 -знято на доопрацювання депутатом Буділовим М.</t>
  </si>
  <si>
    <t xml:space="preserve">Пн. 15.30-20.30
Вт. 15.30-20.30
Ср. 15.30-20.30
Чт. 15.30-20.30
Пт. 15.30-20.30
Сб. - доба
Нд. - доба
</t>
  </si>
  <si>
    <t xml:space="preserve">2 доби 25 годин </t>
  </si>
  <si>
    <t>8,8 доби 110 годин</t>
  </si>
  <si>
    <t xml:space="preserve">Пн. – 16.00-19.00
Вт. – 16.00-19.00
Ср. – 16.00-19.00
Чт. – 16.00-19.00
Пт. – 16.00-19.00
Сб. - доба 
</t>
  </si>
  <si>
    <t>1 доба 15 годин</t>
  </si>
  <si>
    <t>4,4 доби 66 годин</t>
  </si>
  <si>
    <t xml:space="preserve">Приміщення,
 4 поверх
</t>
  </si>
  <si>
    <t xml:space="preserve">34,80 кв.м.  
ПН. 15:15-17:15
ВТ. 15:15-16:15   
СР. 15:15-17:15
ЧТ. 15:15-16:15
</t>
  </si>
  <si>
    <t xml:space="preserve">Приміщення,
3 поверх
</t>
  </si>
  <si>
    <t xml:space="preserve">20,00 кв.м.  
ПН. 15:15-17:15
ВТ. 15:15-17:15   
СР. 15:15-17:15
ЧТ. 15:15-17:15
</t>
  </si>
  <si>
    <t>Приміщення, 
1,2 поверх</t>
  </si>
  <si>
    <t>Симиренка вул, 2-А</t>
  </si>
  <si>
    <t xml:space="preserve">79,35 кв.м.  
ПН. 16:00-17:00
ВТ. 16:00-17:00  
СР. 16:00-17:00
ЧТ. 16:00-17:00
ПТ. 16:00-17:00
</t>
  </si>
  <si>
    <t xml:space="preserve">51,39 кв.м.  
ПН. 15:15-16:45
ВТ. 15:15-16:45  
СР. 15:15-16:45
ЧТ. 15:15-16:45
ПТ. 15:15-16:45
</t>
  </si>
  <si>
    <t>Маяковського В. проспект, 93 В</t>
  </si>
  <si>
    <t>ТОВ "Спорт Трейдінг" 
(36558316)</t>
  </si>
  <si>
    <t>Приміення</t>
  </si>
  <si>
    <t>ПП "НЦ "Гранд" 
(34488284)</t>
  </si>
  <si>
    <t>Маяковського В. проспект, 49 Б</t>
  </si>
  <si>
    <t xml:space="preserve">Оболонська районна в місті Києві державна адміністрація щодо погодження укладання договору оренди з єдиним претендентом - АТ "Державний ощадний банк України", вул.Маршала Тимошенка,16  (вих. 104-5209 від  25.07.2016; вх.№08/                 від                .2016).    Доповідач: представник району. </t>
  </si>
  <si>
    <t>104-5209</t>
  </si>
  <si>
    <t>ПАТ "Державний ощадний банк України" (09322277)</t>
  </si>
  <si>
    <t>Тимошенка M. вул., 16</t>
  </si>
  <si>
    <t>Адміністративний</t>
  </si>
  <si>
    <t xml:space="preserve">
40
</t>
  </si>
  <si>
    <t xml:space="preserve">Оболонська районна в місті Києві державна адміністрація щодо погодження укладання договору оренди з єдиним претендентом - ТОВ "Центр консалтингових послуг "Право", вул.Приозерна,6  (вих. 104-5209 від  25.07.2016; вх.№08/                 від                .2016).    Доповідач: представник району. </t>
  </si>
  <si>
    <t>ТОВ "Центр консалтингових послуг "Право" (35789902)</t>
  </si>
  <si>
    <t>Приозерна вул., 6</t>
  </si>
  <si>
    <t>Приватний навчальний заклад (крім п.19 Методики)</t>
  </si>
  <si>
    <t xml:space="preserve">Оболонська районна в місті Києві державна адміністрація щодо продовження оренди - КП по утриманню зелених насаджень Оболонського району м.Києва, вул. Маршала Тимошенка,2-Д (вих. 104-5263 від 27.07.2016; вх.№08/                 від            .2016).    Доповідач: представник району. </t>
  </si>
  <si>
    <t>104-5263</t>
  </si>
  <si>
    <t>КП по утриманню зелених насаджень Оболонського району м.Києва (05416745)</t>
  </si>
  <si>
    <t>Тимошенка M. вул., 2 Д</t>
  </si>
  <si>
    <t>інше (побутове приміщення)</t>
  </si>
  <si>
    <t>15%,8059,50 грн.</t>
  </si>
  <si>
    <t xml:space="preserve">Оболонська районна в місті Києві державна адміністрація щодо продовження оренди - КП по утриманню зелених насаджень Оболонського району м.Києва,  просп.Героїв Сталінграда,27-А (вих. 104-5263 від 27.07.2016; вх.№08/                 від            .2016).    Доповідач: представник району. </t>
  </si>
  <si>
    <t>Героїв Сталінграда проспект, 27 А</t>
  </si>
  <si>
    <t>33</t>
  </si>
  <si>
    <t xml:space="preserve">15%,6111,63 грн. </t>
  </si>
  <si>
    <t xml:space="preserve">Оболонська районна в місті Києві державна адміністрація щодо продовження оренди - КП по утриманню зелених насаджень Оболонського району м.Києва, вул. Автозаводська,89 (вих. 104-5263 від 27.07.2016; вх.№08/                 від            .2016).    Доповідач: представник району. </t>
  </si>
  <si>
    <t>Автозаводська вул., 89</t>
  </si>
  <si>
    <t xml:space="preserve">15%, 11889,50 грн. </t>
  </si>
  <si>
    <t xml:space="preserve">Оболонська районна в місті Києві державна адміністрація щодо продовження оренди -ТОВ фірми "Онега К", вул.Вишгородська, 6 (вих. 104-5264 від  27.07.2016; вх.№08/                від                  2016).    Доповідач: представник району. </t>
  </si>
  <si>
    <t>104-5264</t>
  </si>
  <si>
    <t>ТОВ фірми "Онега К" (21481771)</t>
  </si>
  <si>
    <t>Вишгородська вул., 6</t>
  </si>
  <si>
    <t>СШ № 8</t>
  </si>
  <si>
    <t>14.6.</t>
  </si>
  <si>
    <t>Автошкола</t>
  </si>
  <si>
    <t>13,2 кв.м - цілодобова оренда ( орендна плата 2049,26 грн. на місяць) та  51,4 кв. м - погодинна оренда (6 годин на тиждень,26 годин на місяць) місячна орендна плата 432,12 грн.</t>
  </si>
  <si>
    <t xml:space="preserve">Оболонська районна в місті Києві державна адміністрація щодо продовження оренди -ТОВ фірми "Онега К",  просп.Героїв Сталінграда,47 (вих. 104-5264 від  27.07.2016; вх.№08/                від                  2016).    Доповідач: представник району. </t>
  </si>
  <si>
    <t>Героїв Сталінграда проспект, 47</t>
  </si>
  <si>
    <t>Гімназія "Потенціал"</t>
  </si>
  <si>
    <t xml:space="preserve">Оболонська районна в місті Києві державна адміністрація щодо продовження оренди - ФОП Бойцова В.І. вул. Макіївська, 7-А  (вих. 104-5371 від  01.08.2016; вх.№08/             від     .2016).    Доповідач: представник району. </t>
  </si>
  <si>
    <t>104-5371</t>
  </si>
  <si>
    <t>ФОП Бойцова В.І.  (1877603709)</t>
  </si>
  <si>
    <t xml:space="preserve">Макіївська вул, 7 А </t>
  </si>
  <si>
    <t>будівля</t>
  </si>
  <si>
    <t xml:space="preserve">Оболонська районна в місті Києві державна адміністрація щодо продовження оренди - ФОП Тебешевська А.Ф. просп.Маршала Рокосовського, 2-Б  (вих. 104-5372 від  01.08.2016; вх.№08/             від     .2016).    Доповідач: представник району. </t>
  </si>
  <si>
    <t>104-5372</t>
  </si>
  <si>
    <t>ФОП Тебешевська А.Ф.  (2555305561)</t>
  </si>
  <si>
    <t>Рокосовського М. проспект, 2 Б</t>
  </si>
  <si>
    <t xml:space="preserve">Оболонська районна в місті Києві державна адміністрація щодо продовження оренди - ГО "Танцювальний клуб "Модус-Ніка" просп.Героїв Сталінграда,47  (вих. 104-5373від  01.08.2016; вх.№08/             від     .2016).    Доповідач: представник району. </t>
  </si>
  <si>
    <t>104-5373</t>
  </si>
  <si>
    <t>ГО "Танцювальний клуб "Модус-Ніка" (20064574)</t>
  </si>
  <si>
    <t>інше (проведення занять з хореографії)</t>
  </si>
  <si>
    <t xml:space="preserve">Оболонська районна в місті Києві державна адміністрація щодо продовження оренди - Київськоому палацу дітей та юнацтва  вул.Зої Гайдай,1-А  (вих. 104-5374 від  01.08.2016; вх.№08/             від     .2016).    Доповідач: представник району. </t>
  </si>
  <si>
    <t>104-5374</t>
  </si>
  <si>
    <t>Київський палац  дітей та юнацтва              ( 02141207)</t>
  </si>
  <si>
    <t>ДНЗ № 602</t>
  </si>
  <si>
    <t>комунальний навчальний заклад</t>
  </si>
  <si>
    <t xml:space="preserve">ПН. 16:00-17:00
ВТ. 16:00-17:00
СР. 16:00-17:00          ЧТ. 16:00-17:00
ПТ.  16:00-17:00    </t>
  </si>
  <si>
    <t xml:space="preserve">
СР. 09:00 -12:00     ПТ. 09:00 - 12:00</t>
  </si>
  <si>
    <t xml:space="preserve">
ВТ. 18:00 -21:00     ЧТ. 18:00 - 21:00</t>
  </si>
  <si>
    <t xml:space="preserve">ПН. 19:00-20:00
ВТ.  19:00-20:00
СР. 18:00-19:00          ЧТ. 19:00-20:00
ПТ.  18:00-19:00    </t>
  </si>
  <si>
    <t>УО Печерської РДА</t>
  </si>
  <si>
    <t>Гайдай З. вул., 7 В</t>
  </si>
  <si>
    <t>Миропільська вул., 15 Б</t>
  </si>
  <si>
    <t>Копилівська вул., 1/7, К.3</t>
  </si>
  <si>
    <t>Заболотного А. вул., 144</t>
  </si>
  <si>
    <t>Науки проспект, 24, К.2</t>
  </si>
  <si>
    <t>Харківське шосе вул., 176 Г</t>
  </si>
  <si>
    <t>Ахматової А. вул., 7/15</t>
  </si>
  <si>
    <t>Російська вул., 82 А</t>
  </si>
  <si>
    <t>Вереснева вул., 12 А</t>
  </si>
  <si>
    <t>Харченка Є. вул., 49</t>
  </si>
  <si>
    <t>Пасхаліна Ю. вул., 6/5</t>
  </si>
  <si>
    <t>Харченка Є. вул., 59</t>
  </si>
  <si>
    <t>Жукова М. вул., 19 А</t>
  </si>
  <si>
    <t>Кіото вул., 11 А</t>
  </si>
  <si>
    <t>Милославська вул., 33 А</t>
  </si>
  <si>
    <t>Закревського М. вул., 29 А</t>
  </si>
  <si>
    <t>Маяковського В. проспект, 93 Е</t>
  </si>
  <si>
    <t>Маяковського В. проспект, 32 Б</t>
  </si>
  <si>
    <t>Маяковського В. проспект, 17 Г</t>
  </si>
  <si>
    <t>Перемоги проспект, 82 А, К.1</t>
  </si>
  <si>
    <t>Богатирська вул., 30, К.5, літ. В</t>
  </si>
  <si>
    <t>Терещенківська вул., 23-25/10</t>
  </si>
  <si>
    <t>Бориспільська вул., 15, К.5</t>
  </si>
  <si>
    <t>Усенка П. вул., 7/9, К.2</t>
  </si>
  <si>
    <t>Перемоги проспект, 38, літ. А</t>
  </si>
  <si>
    <t>Підвисоцького П. вул., 4 Б</t>
  </si>
  <si>
    <t>Вернадського А. бульвар., 53, К.А</t>
  </si>
  <si>
    <t>Пушкінська вул., 21, літ. А</t>
  </si>
  <si>
    <t>Донецька вул., 57 А</t>
  </si>
  <si>
    <t>Єфремова А. вул., 21 А</t>
  </si>
  <si>
    <t>Симиренка вул., 2 А</t>
  </si>
  <si>
    <t>Гайдай З. вул., 1 А</t>
  </si>
  <si>
    <t>Приміщення, 2-й поверх</t>
  </si>
  <si>
    <t>Приміщення, 3-й поверх</t>
  </si>
  <si>
    <t>21.6., 
20.1., 
19</t>
  </si>
  <si>
    <t>9.3.1., 
17.2., 
17.3.</t>
  </si>
  <si>
    <t>п. 19.1.</t>
  </si>
  <si>
    <t>17.2., 
9.3.1.</t>
  </si>
  <si>
    <t>8.5., 
17.1.</t>
  </si>
  <si>
    <t>11.1., 
21.6., 
33</t>
  </si>
  <si>
    <t>14.2.</t>
  </si>
  <si>
    <t>20.3.</t>
  </si>
  <si>
    <t>9.3.1., 
21.6.</t>
  </si>
  <si>
    <t>п. 19.11., 
31</t>
  </si>
  <si>
    <t>21.1.</t>
  </si>
  <si>
    <t>п. 19.3.</t>
  </si>
  <si>
    <t xml:space="preserve"> 13.1.</t>
  </si>
  <si>
    <t>п. 19.11.</t>
  </si>
  <si>
    <t>п. 19.4.</t>
  </si>
  <si>
    <t>062/05/15-9553</t>
  </si>
  <si>
    <t>ТОВ "Фірма "Катран-К"</t>
  </si>
  <si>
    <t>таб. 1</t>
  </si>
  <si>
    <t>торгівля</t>
  </si>
  <si>
    <t>ЦМК</t>
  </si>
  <si>
    <t>Набережне Шосе вул., 25</t>
  </si>
  <si>
    <t>21.6., 
33</t>
  </si>
  <si>
    <t>Банк</t>
  </si>
  <si>
    <t>промтовари + товари підакцизної групи; 
побутове обслуговування населення</t>
  </si>
  <si>
    <t>40</t>
  </si>
  <si>
    <t>60</t>
  </si>
  <si>
    <t>1, 
4</t>
  </si>
  <si>
    <t xml:space="preserve">1 грн. на рік, 
0,01
</t>
  </si>
  <si>
    <t>8, 
18</t>
  </si>
  <si>
    <t>18, 
5</t>
  </si>
  <si>
    <t>8, 
8, 
18</t>
  </si>
  <si>
    <t xml:space="preserve">101-7453/02 </t>
  </si>
  <si>
    <t>08/14147</t>
  </si>
  <si>
    <t>30.03.2016 04.08.2016</t>
  </si>
  <si>
    <t>1) ТОВ "Дорога здоров'я" (39393171);               2)ТОВ "Перша чарівна скриня" (35791225)</t>
  </si>
  <si>
    <t>Княжий Затон вул., 17 В</t>
  </si>
  <si>
    <t>Школа № 62</t>
  </si>
  <si>
    <t>16</t>
  </si>
  <si>
    <t>Торговий автомат</t>
  </si>
  <si>
    <t xml:space="preserve">                             +</t>
  </si>
  <si>
    <t>Здолбунівська вул., 7 Б</t>
  </si>
  <si>
    <t>Школа № 111</t>
  </si>
  <si>
    <t>Ялтинська вул., 13</t>
  </si>
  <si>
    <t>Школа № 127</t>
  </si>
  <si>
    <t>Російська вул., 45</t>
  </si>
  <si>
    <t>Школа № 160</t>
  </si>
  <si>
    <t>Вербицького вул., 26 В</t>
  </si>
  <si>
    <t>Школа № 255</t>
  </si>
  <si>
    <t>Харченка Є. вул., 23 Б</t>
  </si>
  <si>
    <t>Школа № 280</t>
  </si>
  <si>
    <t>Тростянецька вул., 7 Г</t>
  </si>
  <si>
    <t>Школа № 284</t>
  </si>
  <si>
    <t>Славгородська вул., 14</t>
  </si>
  <si>
    <t>Школа № 289</t>
  </si>
  <si>
    <t>Ревуцького вул., 13 А</t>
  </si>
  <si>
    <t>Гімназія № 290</t>
  </si>
  <si>
    <t>Тростянецька вул., 19</t>
  </si>
  <si>
    <t>Школа № 291</t>
  </si>
  <si>
    <t>Кошиця О. вул., 8</t>
  </si>
  <si>
    <t>Школа № 296</t>
  </si>
  <si>
    <t>Школа № 305</t>
  </si>
  <si>
    <t>Григоренка П. проспект, 21 Б</t>
  </si>
  <si>
    <t>Школа № 309</t>
  </si>
  <si>
    <t>Княжий Затон вул., 7 А</t>
  </si>
  <si>
    <t>Школа № 314</t>
  </si>
  <si>
    <t>Драгоманова вул., 27 А</t>
  </si>
  <si>
    <t>Гімназія № 315</t>
  </si>
  <si>
    <t>Княжий Затон вул., 12 А</t>
  </si>
  <si>
    <t>Київська інженерна гімназія</t>
  </si>
  <si>
    <t>101-7945/02</t>
  </si>
  <si>
    <t>08/14907</t>
  </si>
  <si>
    <t>30.03.2016 22.08.2016</t>
  </si>
  <si>
    <t>Поліський пров., 9</t>
  </si>
  <si>
    <t>Школа № 217</t>
  </si>
  <si>
    <t>Декабристів вул., 8 А</t>
  </si>
  <si>
    <t>Школа № 302</t>
  </si>
  <si>
    <t>Офіс; 
Побутове обслуговування населення; 
Інше (розміщення зоомагазину)</t>
  </si>
  <si>
    <t>15, 
5, 
15</t>
  </si>
  <si>
    <t>Протокол № 24 - перенесено До надання орендодавцем нових конкурсних умов</t>
  </si>
  <si>
    <t xml:space="preserve">Оболонська районна в місті Києві державна адміністрація щодо внесення змін до істотних умов договору оренди (визначення орендної ставки у розмірі 1%) - КП по утриманню зелених насаджень Оболонського району м.Києва, вул. Маршала Тимошенка,2-Д (вих. 104-5263 від 27.07.2016; вх.№08/                 від            .2016).    Доповідач: представник району. </t>
  </si>
  <si>
    <t xml:space="preserve">Оболонська районна в місті Києві державна адміністрація щодо внесення змін до істотних умов договору оренди (визначення орендної ставки у розмірі 1%)  - КП по утриманню зелених насаджень Оболонського району м.Києва,  просп.Героїв Сталінграда,27-А (вих. 104-5263 від 27.07.2016; вх.№08/                 від            .2016).    Доповідач: представник району. </t>
  </si>
  <si>
    <t xml:space="preserve">Оболонська районна в місті Києві державна адміністраціящодо внесення змін до істотних умов договору оренди (визначення орендної ставки у розмірі 1%)- КП по утриманню зелених насаджень Оболонського району м.Києва, вул. Автозаводська,89 (вих. 104-5263 від 27.07.2016; вх.№08/                 від            .2016).    Доповідач: представник району. </t>
  </si>
  <si>
    <t>Департамент комунальної власності м.Києва виконавчого органу Київради (КМДА) щодо продовження оренди  ТОВ "Фірма "Катран-К" цілісного майнового комплексу "Ринок "Рибалка" за адресою: Набережне шосе, 25. (вих. №062/05/15-9553 , вх. №08/15915 від 22.09.2016)</t>
  </si>
  <si>
    <t>08/15915</t>
  </si>
  <si>
    <t>41.1.</t>
  </si>
  <si>
    <t>41.2.</t>
  </si>
  <si>
    <t>134.1.</t>
  </si>
  <si>
    <t>134.2.</t>
  </si>
  <si>
    <t>49.1.</t>
  </si>
  <si>
    <t>49.2.</t>
  </si>
  <si>
    <t>49.3.</t>
  </si>
  <si>
    <t>49.4.</t>
  </si>
  <si>
    <t>49.5.</t>
  </si>
  <si>
    <t>49.6.</t>
  </si>
  <si>
    <t>49.7.</t>
  </si>
  <si>
    <t>28.1.</t>
  </si>
  <si>
    <t>24.2.</t>
  </si>
  <si>
    <t>24.3.</t>
  </si>
  <si>
    <t xml:space="preserve">062/05/20- 7498 </t>
  </si>
  <si>
    <t xml:space="preserve">08/12680 </t>
  </si>
  <si>
    <t>Управління Державної казначейської служби України у Солом'янському районі м. Києва</t>
  </si>
  <si>
    <t xml:space="preserve"> Гарматна вул., 31, літ. А</t>
  </si>
  <si>
    <t>Головне управління Державної казначейської служби України у м. Києві</t>
  </si>
  <si>
    <t>Терещенківська вул., 11 А</t>
  </si>
  <si>
    <t>0.01</t>
  </si>
  <si>
    <t>Управління Державної казначейської служби України у Голосіївському районі м. Києва</t>
  </si>
  <si>
    <t>Володимирська вул., 69, літ. Б</t>
  </si>
  <si>
    <t xml:space="preserve">Управління Державної казначейської служби України у Деснянському районі м. Києва </t>
  </si>
  <si>
    <t>Бальзака О. вул., 22</t>
  </si>
  <si>
    <t xml:space="preserve">Управління Державної казначейської служби України у Дарницькому районі м. Києва </t>
  </si>
  <si>
    <t>Кошиця О. вул., 11</t>
  </si>
  <si>
    <t xml:space="preserve">Управління Державної казначейської служби України у Святошинському районі м. Києва </t>
  </si>
  <si>
    <t>Вітрука вул., 8 А</t>
  </si>
  <si>
    <t xml:space="preserve">Управління Державної казначейської служби України у Дніпровському районі м. Києва </t>
  </si>
  <si>
    <t>Бажова вул., 11/8</t>
  </si>
  <si>
    <t>Повторний</t>
  </si>
  <si>
    <t>134.3.</t>
  </si>
  <si>
    <t>Василена М. вул., 9</t>
  </si>
  <si>
    <t>ФОП Косенко М. П. (3191823683), 
ТОВ "Дольче Груп" (40124150), 
ФОП Тишко А. О. (2940510717), 
ФОП Гаджиев Ф. Г. О. (2562817594)</t>
  </si>
  <si>
    <t>Спортивний заклад, 
Кафе (крім товарів підакцизної групи)</t>
  </si>
  <si>
    <t>3, 
8</t>
  </si>
  <si>
    <t>4 220,50, 
11 254,67</t>
  </si>
  <si>
    <t>ФОП Борисенко Н. О. (2638112242), 
ФОП Буряк О. В. (3204118217), 
ТОВ "Дольче Груп" (40124150)</t>
  </si>
  <si>
    <t>Волинська вул., 8</t>
  </si>
  <si>
    <t>24.1., 
17.1.</t>
  </si>
  <si>
    <t>ФОП Пастушенко Р. В. (2762910630), 
ФОП Хадід О. А. Ш. (3115523854), 
ТОВ "Профлідер" (38818946)</t>
  </si>
  <si>
    <t>Чоколівський бульвар, 27</t>
  </si>
  <si>
    <t>20.3., 
21.6., 
17.3.</t>
  </si>
  <si>
    <t>Пошта, 
Побутове обслуговування населення, 
Склад</t>
  </si>
  <si>
    <t>6, 
5, 
8</t>
  </si>
  <si>
    <t>6 585,50, 
5 487,92, 
8 780,67</t>
  </si>
  <si>
    <t>6380/26/3/103</t>
  </si>
  <si>
    <t>08/14127</t>
  </si>
  <si>
    <t>17.08.2016</t>
  </si>
  <si>
    <t>Навчално-методичний центр цивільного захисту та безпеки життєдіяльності міста Києва</t>
  </si>
  <si>
    <t>Будівельників вул., 24 А</t>
  </si>
  <si>
    <t>Не набрало необхідної кількості голосів</t>
  </si>
  <si>
    <t>3% - 12242,50</t>
  </si>
  <si>
    <t>ТОВ "Салгура"</t>
  </si>
  <si>
    <t>Станція метро "Житомирська"</t>
  </si>
  <si>
    <t>ТОВ "Мульті-звук"</t>
  </si>
  <si>
    <t>Станція метро "Оболонь"</t>
  </si>
  <si>
    <t>ФОП Гашимов Ф.</t>
  </si>
  <si>
    <t>Станція метро "Лісова"</t>
  </si>
  <si>
    <t>Станція метро "Дружби народів</t>
  </si>
  <si>
    <t>ПМП "Компанія ДВВ"</t>
  </si>
  <si>
    <t>Станція метро "Театральна"</t>
  </si>
  <si>
    <t>ФОП Бондарець Д.</t>
  </si>
  <si>
    <t>ФОП Гаджієв І.</t>
  </si>
  <si>
    <t>Станція метро "Святошин"</t>
  </si>
  <si>
    <t>КНП "Центр первинної медико-санітарної допомоги "2" Голосіївського району м. Києва</t>
  </si>
  <si>
    <t>ФОП Морозюк О. В.</t>
  </si>
  <si>
    <t>Велика Васильківська вул., 104, К.А</t>
  </si>
  <si>
    <t>Головне управління національної поліції у м. Києві</t>
  </si>
  <si>
    <t>Народного ополчення вул., 8</t>
  </si>
  <si>
    <t>ТОВ "Вектор"</t>
  </si>
  <si>
    <t>Озерна вул., 9</t>
  </si>
  <si>
    <t>Промтовари + товари підакцизної групи, 
Продтовари, крім товарів підакцизної групи</t>
  </si>
  <si>
    <t>9.3.1., 
17.2.</t>
  </si>
  <si>
    <t>18, 
8</t>
  </si>
  <si>
    <t>Промтовари - 20,0 кв.м.; прдтовари - 255,0 кв.м.</t>
  </si>
  <si>
    <t>Головне управління Державної міграційної служби України в м. Києві</t>
  </si>
  <si>
    <t>Єреванська вул. .25</t>
  </si>
  <si>
    <t>16836.5</t>
  </si>
  <si>
    <t>КНП "Консультативно-діагностичний центр" Подільськго району м. Києва</t>
  </si>
  <si>
    <t>ФОП Климова В. Г.</t>
  </si>
  <si>
    <t>10</t>
  </si>
  <si>
    <t>Встановити орендну ставку у розмірі 0,01%</t>
  </si>
  <si>
    <t>Погоджено</t>
  </si>
  <si>
    <t>Погоджено з зауваженнями</t>
  </si>
  <si>
    <t>27.2.</t>
  </si>
  <si>
    <t>27.3.</t>
  </si>
  <si>
    <t>27.4.</t>
  </si>
  <si>
    <t>27.5.</t>
  </si>
  <si>
    <t>27.6.</t>
  </si>
  <si>
    <t>Встановити орендну ставку у розмірі 15%</t>
  </si>
  <si>
    <t>Знято з розгляду</t>
  </si>
  <si>
    <t>Не актуальне питання</t>
  </si>
  <si>
    <t>Перенесено</t>
  </si>
  <si>
    <t>Знято на доопрацювання депутатом Буділовим М.</t>
  </si>
  <si>
    <t>Рекомендувати встановити орендовану площу 2 кв.м.</t>
  </si>
  <si>
    <t>41.3.</t>
  </si>
  <si>
    <t>41.4.</t>
  </si>
  <si>
    <t>41.5.</t>
  </si>
  <si>
    <t>41.6.</t>
  </si>
  <si>
    <t>41.7.</t>
  </si>
  <si>
    <t>41.8.</t>
  </si>
  <si>
    <t>41.9.</t>
  </si>
  <si>
    <t>41.10.</t>
  </si>
  <si>
    <t>41.11.</t>
  </si>
  <si>
    <t>41.12.</t>
  </si>
  <si>
    <t>41.13.</t>
  </si>
  <si>
    <t>41.14.</t>
  </si>
  <si>
    <t>Змінити цільове призначення та продовжити договір оренди</t>
  </si>
  <si>
    <t>Московська вул., 3, літ. А</t>
  </si>
  <si>
    <t>Відмовлено</t>
  </si>
  <si>
    <t>41.15.</t>
  </si>
  <si>
    <t>Ушинського вул., 1</t>
  </si>
  <si>
    <t>Гарматна вул., 16/85</t>
  </si>
  <si>
    <t>Єреванська вул., 19</t>
  </si>
  <si>
    <t>Героїв Севастополя вул., 33</t>
  </si>
  <si>
    <t>Олексіївська вул., 3</t>
  </si>
  <si>
    <t>Молодогвардійська вул., 12</t>
  </si>
  <si>
    <t>Донця М. вул., 15 А</t>
  </si>
  <si>
    <t>Відрадний проспект, 24/93</t>
  </si>
  <si>
    <t>Липківського М. вул., 27/5</t>
  </si>
  <si>
    <t>Лепсе І. бульвар, 23 А</t>
  </si>
  <si>
    <t>Лепсе І. бульвар, 7 В</t>
  </si>
  <si>
    <t>Керченська вул., 5</t>
  </si>
  <si>
    <t>Виборзька вул., 42</t>
  </si>
  <si>
    <t>З урахуванням додаткових умов конкурсу відповідно до протоколу</t>
  </si>
  <si>
    <t>50% - 13533,33 грн. Прохання орендаря встановити 7%</t>
  </si>
  <si>
    <t>Прохаення орендаря встановити 10%</t>
  </si>
  <si>
    <t>1% - 377,96 Дивись докладно у окремій таблиці</t>
  </si>
  <si>
    <t>1% - 53,24</t>
  </si>
  <si>
    <t>Протокол №24 - створено підготовчу групу для забезпечення детального вивчення питання у складі депутатів Київради Л.Антонєнка, Я.Діденка, М.Іщенка, Д.Калініченка. 
Продовження робочої групи</t>
  </si>
  <si>
    <t xml:space="preserve">3% -25089,00 </t>
  </si>
  <si>
    <t>3% - 164460</t>
  </si>
  <si>
    <t>3% - ,12892,75</t>
  </si>
  <si>
    <t>3%, - 20765,25</t>
  </si>
  <si>
    <t>3%, -  21230,75</t>
  </si>
  <si>
    <t>3%. - 20964,25</t>
  </si>
  <si>
    <t>3% - 33870,0</t>
  </si>
  <si>
    <t>Доручити Шевченківській РДА спільно з депутатом Київради М.Буділовим доопрацювати питання</t>
  </si>
  <si>
    <t>Знято на доопрацювання депутату М.Іщенку та С. Артеменку</t>
  </si>
  <si>
    <t>Доручити Оболонській РДА надати документацію щодо використання Товариством приміщень на просп. Г.Сталінграда, 47 під час начального процесу</t>
  </si>
  <si>
    <t xml:space="preserve">Знято на доопрацювання депутатми Буділовим, Калініченко. 
</t>
  </si>
  <si>
    <t>Знято на доопрацювання депутатами М.Іщенком, С.Артеменком, М.Буділовим, Ю.Вахелем, Я.Діденком</t>
  </si>
  <si>
    <t>Доручити Дніпровській РДА спільно з Департаментом комунальної власності м.Києва доопрцювати питання</t>
  </si>
  <si>
    <t xml:space="preserve">Доручити Депаратаменту комунальної власності м.Києва при визначенні умов конкурсу на право оренди нежитлових приміщень на вул.Оболонській, 21, літ. А врахувати пропозиції депутатів Київради. </t>
  </si>
  <si>
    <t>Промтовари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</si>
</sst>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_-;_-* &quot;-&quot;??_₴_-;_-@_-"/>
    <numFmt numFmtId="164" formatCode="_-* #,##0.00_р_._-;\-* #,##0.00_р_._-;_-* &quot;-&quot;??_р_._-;_-@_-"/>
    <numFmt numFmtId="165" formatCode="dd\.mm\.yyyy"/>
    <numFmt numFmtId="166" formatCode="_-* #,##0.00_-;\-* #,##0.00_-;_-* &quot;-&quot;??_-;_-@_-"/>
    <numFmt numFmtId="167" formatCode="_-* #,##0.00_-;\-* #,##0.00_-;_-* \-??_-;_-@_-"/>
  </numFmts>
  <fonts count="37" x14ac:knownFonts="1">
    <font>
      <sz val="12"/>
      <color rgb="FF000000"/>
      <name val="Calibri"/>
      <family val="2"/>
      <charset val="1"/>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rgb="FF000000"/>
      <name val="Calibri"/>
      <family val="2"/>
      <charset val="204"/>
    </font>
    <font>
      <b/>
      <sz val="16"/>
      <color rgb="FF000000"/>
      <name val="Calibri"/>
      <family val="2"/>
      <charset val="204"/>
    </font>
    <font>
      <sz val="10"/>
      <color theme="1"/>
      <name val="Calibri"/>
      <family val="2"/>
      <charset val="204"/>
    </font>
    <font>
      <sz val="10"/>
      <color theme="1"/>
      <name val="Calibri"/>
      <family val="2"/>
      <charset val="204"/>
      <scheme val="minor"/>
    </font>
    <font>
      <sz val="12"/>
      <color rgb="FF000000"/>
      <name val="Calibri"/>
      <family val="2"/>
      <charset val="1"/>
    </font>
    <font>
      <sz val="12"/>
      <color theme="1"/>
      <name val="Calibri"/>
      <family val="2"/>
      <scheme val="minor"/>
    </font>
    <font>
      <sz val="10"/>
      <color rgb="FF000000"/>
      <name val="Calibri"/>
      <family val="2"/>
      <charset val="1"/>
    </font>
    <font>
      <sz val="12"/>
      <color indexed="8"/>
      <name val="Calibri"/>
      <family val="2"/>
    </font>
    <font>
      <sz val="12"/>
      <color indexed="10"/>
      <name val="Calibri"/>
      <family val="2"/>
      <charset val="1"/>
    </font>
    <font>
      <sz val="12"/>
      <color indexed="10"/>
      <name val="Calibri"/>
      <family val="2"/>
    </font>
    <font>
      <sz val="12"/>
      <name val="Calibri"/>
      <family val="2"/>
      <charset val="1"/>
    </font>
    <font>
      <sz val="10"/>
      <name val="Calibri"/>
      <family val="2"/>
      <charset val="204"/>
      <scheme val="minor"/>
    </font>
    <font>
      <sz val="10"/>
      <color rgb="FF000000"/>
      <name val="Calibri"/>
      <family val="2"/>
      <charset val="204"/>
      <scheme val="minor"/>
    </font>
    <font>
      <sz val="10"/>
      <color rgb="FF000000"/>
      <name val="Calibri"/>
      <family val="2"/>
      <scheme val="minor"/>
    </font>
    <font>
      <sz val="10"/>
      <color rgb="FFFF0000"/>
      <name val="Calibri"/>
      <family val="2"/>
      <charset val="204"/>
      <scheme val="minor"/>
    </font>
    <font>
      <b/>
      <sz val="14"/>
      <color theme="1"/>
      <name val="Calibri"/>
      <family val="2"/>
      <charset val="204"/>
      <scheme val="minor"/>
    </font>
    <font>
      <sz val="10"/>
      <name val="Calibri"/>
      <family val="2"/>
      <charset val="1"/>
      <scheme val="minor"/>
    </font>
    <font>
      <b/>
      <sz val="10"/>
      <name val="Calibri"/>
      <family val="2"/>
      <charset val="1"/>
      <scheme val="minor"/>
    </font>
    <font>
      <sz val="10"/>
      <name val="Calibri"/>
      <family val="2"/>
    </font>
    <font>
      <sz val="10"/>
      <name val="Calibri"/>
      <family val="2"/>
      <charset val="1"/>
    </font>
    <font>
      <sz val="10"/>
      <name val="Calibri"/>
      <family val="2"/>
      <charset val="204"/>
    </font>
    <font>
      <sz val="12"/>
      <color rgb="FFFF0000"/>
      <name val="Calibri"/>
      <family val="2"/>
      <charset val="1"/>
    </font>
    <font>
      <sz val="9"/>
      <name val="Calibri"/>
      <family val="2"/>
      <charset val="1"/>
    </font>
    <font>
      <sz val="10"/>
      <name val="Calibri"/>
      <family val="2"/>
      <scheme val="minor"/>
    </font>
    <font>
      <sz val="12"/>
      <name val="Calibri"/>
      <family val="2"/>
    </font>
    <font>
      <b/>
      <sz val="10"/>
      <color theme="1"/>
      <name val="Calibri"/>
      <family val="2"/>
      <charset val="204"/>
      <scheme val="minor"/>
    </font>
    <font>
      <sz val="9"/>
      <name val="Calibri"/>
      <family val="2"/>
      <charset val="204"/>
      <scheme val="minor"/>
    </font>
    <font>
      <sz val="10"/>
      <name val="Times New Roman"/>
      <family val="1"/>
      <charset val="204"/>
    </font>
    <font>
      <sz val="9"/>
      <name val="Calibri"/>
      <family val="2"/>
      <charset val="204"/>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indexed="18"/>
      </patternFill>
    </fill>
    <fill>
      <patternFill patternType="solid">
        <fgColor theme="0"/>
        <bgColor rgb="FFFFFFCC"/>
      </patternFill>
    </fill>
    <fill>
      <patternFill patternType="solid">
        <fgColor theme="0" tint="-0.249977111117893"/>
        <bgColor indexed="64"/>
      </patternFill>
    </fill>
    <fill>
      <patternFill patternType="solid">
        <fgColor theme="0"/>
        <bgColor indexed="26"/>
      </patternFill>
    </fill>
  </fills>
  <borders count="23">
    <border>
      <left/>
      <right/>
      <top/>
      <bottom/>
      <diagonal/>
    </border>
    <border>
      <left style="thin">
        <color auto="1"/>
      </left>
      <right style="thin">
        <color auto="1"/>
      </right>
      <top style="thin">
        <color auto="1"/>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medium">
        <color indexed="64"/>
      </bottom>
      <diagonal/>
    </border>
  </borders>
  <cellStyleXfs count="37">
    <xf numFmtId="0" fontId="0" fillId="0" borderId="0"/>
    <xf numFmtId="0" fontId="13" fillId="0" borderId="0"/>
    <xf numFmtId="166" fontId="13" fillId="0" borderId="0" applyFont="0" applyFill="0" applyBorder="0" applyAlignment="0" applyProtection="0"/>
    <xf numFmtId="167" fontId="12" fillId="0" borderId="0" applyBorder="0" applyProtection="0"/>
    <xf numFmtId="9" fontId="13" fillId="0" borderId="0" applyFont="0" applyFill="0" applyBorder="0" applyAlignment="0" applyProtection="0"/>
    <xf numFmtId="0" fontId="7" fillId="0" borderId="0"/>
    <xf numFmtId="166" fontId="13" fillId="0" borderId="0" applyFont="0" applyFill="0" applyBorder="0" applyAlignment="0" applyProtection="0"/>
    <xf numFmtId="0" fontId="6" fillId="0" borderId="0"/>
    <xf numFmtId="166" fontId="15" fillId="0" borderId="0" applyFont="0" applyFill="0" applyBorder="0" applyAlignment="0" applyProtection="0"/>
    <xf numFmtId="0" fontId="5" fillId="0" borderId="0"/>
    <xf numFmtId="0" fontId="5" fillId="0" borderId="0"/>
    <xf numFmtId="0" fontId="13" fillId="0" borderId="0"/>
    <xf numFmtId="166" fontId="13" fillId="0" borderId="0" applyFont="0" applyFill="0" applyBorder="0" applyAlignment="0" applyProtection="0"/>
    <xf numFmtId="167" fontId="12" fillId="0" borderId="0" applyBorder="0" applyProtection="0"/>
    <xf numFmtId="0" fontId="4" fillId="0" borderId="0"/>
    <xf numFmtId="0" fontId="4" fillId="0" borderId="0"/>
    <xf numFmtId="9" fontId="17" fillId="0" borderId="0" applyFont="0" applyFill="0" applyBorder="0" applyAlignment="0" applyProtection="0"/>
    <xf numFmtId="164" fontId="16"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3" fillId="0" borderId="0"/>
    <xf numFmtId="0" fontId="3"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2" fillId="0" borderId="0" applyFont="0" applyFill="0" applyBorder="0" applyAlignment="0" applyProtection="0"/>
    <xf numFmtId="166" fontId="17" fillId="0" borderId="0" applyFont="0" applyFill="0" applyBorder="0" applyAlignment="0" applyProtection="0"/>
    <xf numFmtId="0" fontId="1" fillId="0" borderId="0"/>
    <xf numFmtId="9" fontId="12" fillId="0" borderId="0" applyFont="0" applyFill="0" applyBorder="0" applyAlignment="0" applyProtection="0"/>
  </cellStyleXfs>
  <cellXfs count="319">
    <xf numFmtId="0" fontId="0" fillId="0" borderId="0" xfId="0"/>
    <xf numFmtId="0" fontId="0" fillId="0" borderId="0" xfId="0" applyFont="1" applyAlignment="1">
      <alignment horizontal="center" wrapText="1"/>
    </xf>
    <xf numFmtId="0" fontId="10" fillId="2" borderId="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165" fontId="10" fillId="2" borderId="8" xfId="0" applyNumberFormat="1" applyFont="1" applyFill="1" applyBorder="1" applyAlignment="1">
      <alignment horizontal="center" vertical="center" wrapText="1"/>
    </xf>
    <xf numFmtId="0" fontId="10" fillId="0" borderId="8" xfId="0" applyFont="1" applyBorder="1" applyAlignment="1">
      <alignment vertical="center" wrapText="1"/>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165" fontId="10" fillId="2" borderId="1" xfId="0" applyNumberFormat="1" applyFont="1" applyFill="1" applyBorder="1" applyAlignment="1">
      <alignment horizontal="center" vertical="center" wrapText="1"/>
    </xf>
    <xf numFmtId="0" fontId="10" fillId="0" borderId="1" xfId="0" applyFont="1" applyBorder="1" applyAlignment="1">
      <alignment vertical="center" wrapText="1"/>
    </xf>
    <xf numFmtId="0" fontId="10" fillId="2"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wrapText="1"/>
    </xf>
    <xf numFmtId="0" fontId="10" fillId="0" borderId="1" xfId="0" applyFont="1" applyBorder="1" applyAlignment="1">
      <alignment horizontal="center" vertical="center" wrapText="1"/>
    </xf>
    <xf numFmtId="0" fontId="10" fillId="0" borderId="3" xfId="0" applyFont="1" applyBorder="1" applyAlignment="1">
      <alignment horizontal="center" wrapText="1"/>
    </xf>
    <xf numFmtId="0" fontId="11" fillId="0" borderId="1" xfId="0" applyFont="1" applyBorder="1" applyAlignment="1">
      <alignment horizontal="justify" vertical="center"/>
    </xf>
    <xf numFmtId="0" fontId="0" fillId="0" borderId="0" xfId="0" applyBorder="1"/>
    <xf numFmtId="0" fontId="14" fillId="0" borderId="0" xfId="0" applyFont="1" applyBorder="1" applyAlignment="1">
      <alignment wrapText="1"/>
    </xf>
    <xf numFmtId="0" fontId="18" fillId="0" borderId="0" xfId="0" applyFont="1"/>
    <xf numFmtId="0" fontId="0" fillId="0" borderId="0" xfId="0" applyBorder="1" applyAlignment="1">
      <alignment wrapText="1"/>
    </xf>
    <xf numFmtId="0" fontId="0" fillId="0" borderId="0" xfId="0" applyAlignment="1">
      <alignment wrapText="1"/>
    </xf>
    <xf numFmtId="0" fontId="11" fillId="2"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19" fillId="2" borderId="1" xfId="1"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xf numFmtId="49" fontId="21" fillId="0" borderId="0" xfId="0" applyNumberFormat="1" applyFont="1" applyAlignment="1">
      <alignment horizontal="center" vertical="center" wrapText="1"/>
    </xf>
    <xf numFmtId="4" fontId="21" fillId="0" borderId="0" xfId="0" applyNumberFormat="1" applyFont="1" applyAlignment="1">
      <alignment horizontal="center" vertical="center" wrapText="1"/>
    </xf>
    <xf numFmtId="4" fontId="11" fillId="2" borderId="1" xfId="3" applyNumberFormat="1" applyFont="1" applyFill="1" applyBorder="1" applyAlignment="1" applyProtection="1">
      <alignment horizontal="center" vertical="center" wrapText="1"/>
    </xf>
    <xf numFmtId="0" fontId="24" fillId="0" borderId="0" xfId="0" applyFont="1" applyAlignment="1">
      <alignment horizontal="center" vertical="center"/>
    </xf>
    <xf numFmtId="0" fontId="24" fillId="2" borderId="1" xfId="0" applyFont="1" applyFill="1" applyBorder="1" applyAlignment="1">
      <alignment horizontal="center" vertical="center" wrapText="1"/>
    </xf>
    <xf numFmtId="0" fontId="24" fillId="2" borderId="1" xfId="1"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14" fontId="24" fillId="2" borderId="1" xfId="0" applyNumberFormat="1" applyFont="1" applyFill="1" applyBorder="1" applyAlignment="1">
      <alignment horizontal="center" vertical="center" wrapText="1"/>
    </xf>
    <xf numFmtId="4" fontId="24" fillId="2" borderId="1" xfId="0" applyNumberFormat="1" applyFont="1" applyFill="1" applyBorder="1" applyAlignment="1">
      <alignment horizontal="center" vertical="center" wrapText="1"/>
    </xf>
    <xf numFmtId="0" fontId="24" fillId="2" borderId="1" xfId="0" applyNumberFormat="1" applyFont="1" applyFill="1" applyBorder="1" applyAlignment="1">
      <alignment horizontal="center" vertical="center" wrapText="1"/>
    </xf>
    <xf numFmtId="0" fontId="24" fillId="2" borderId="1" xfId="3" applyNumberFormat="1" applyFont="1" applyFill="1" applyBorder="1" applyAlignment="1" applyProtection="1">
      <alignment horizontal="center" vertical="center" wrapText="1"/>
    </xf>
    <xf numFmtId="49" fontId="24" fillId="2" borderId="1" xfId="1" applyNumberFormat="1" applyFont="1" applyFill="1" applyBorder="1" applyAlignment="1">
      <alignment horizontal="center" vertical="center" wrapText="1"/>
    </xf>
    <xf numFmtId="14" fontId="24" fillId="2" borderId="1" xfId="1" applyNumberFormat="1" applyFont="1" applyFill="1" applyBorder="1" applyAlignment="1">
      <alignment horizontal="center" vertical="center" wrapText="1"/>
    </xf>
    <xf numFmtId="4" fontId="24" fillId="2" borderId="1" xfId="3" applyNumberFormat="1" applyFont="1" applyFill="1" applyBorder="1" applyAlignment="1" applyProtection="1">
      <alignment horizontal="center" vertical="center" wrapText="1"/>
    </xf>
    <xf numFmtId="0" fontId="24" fillId="2" borderId="3"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1" xfId="1" applyFont="1" applyFill="1" applyBorder="1" applyAlignment="1">
      <alignment horizontal="center" vertical="center" wrapText="1"/>
    </xf>
    <xf numFmtId="49" fontId="24" fillId="2" borderId="1" xfId="0" applyNumberFormat="1" applyFont="1" applyFill="1" applyBorder="1" applyAlignment="1">
      <alignment horizontal="center" vertical="center"/>
    </xf>
    <xf numFmtId="14" fontId="24" fillId="2" borderId="1" xfId="0" applyNumberFormat="1" applyFont="1" applyFill="1" applyBorder="1" applyAlignment="1">
      <alignment horizontal="center" vertical="center"/>
    </xf>
    <xf numFmtId="0" fontId="24" fillId="5" borderId="1" xfId="0" applyFont="1" applyFill="1" applyBorder="1" applyAlignment="1">
      <alignment horizontal="center" vertical="center" wrapText="1"/>
    </xf>
    <xf numFmtId="4" fontId="24" fillId="2" borderId="1" xfId="0" applyNumberFormat="1" applyFont="1" applyFill="1" applyBorder="1" applyAlignment="1">
      <alignment horizontal="center" vertical="center"/>
    </xf>
    <xf numFmtId="0" fontId="24" fillId="2" borderId="1" xfId="0" applyNumberFormat="1" applyFont="1" applyFill="1" applyBorder="1" applyAlignment="1">
      <alignment horizontal="center" vertical="center"/>
    </xf>
    <xf numFmtId="4" fontId="24" fillId="2" borderId="1" xfId="0" applyNumberFormat="1" applyFont="1" applyFill="1" applyBorder="1" applyAlignment="1">
      <alignment horizontal="right" vertical="center"/>
    </xf>
    <xf numFmtId="49" fontId="24" fillId="4" borderId="1" xfId="0" applyNumberFormat="1" applyFont="1" applyFill="1" applyBorder="1" applyAlignment="1">
      <alignment horizontal="center" vertical="center" wrapText="1"/>
    </xf>
    <xf numFmtId="4" fontId="24" fillId="2" borderId="1" xfId="0" applyNumberFormat="1" applyFont="1" applyFill="1" applyBorder="1" applyAlignment="1">
      <alignment horizontal="right" vertical="center" wrapText="1"/>
    </xf>
    <xf numFmtId="4" fontId="24" fillId="2" borderId="1" xfId="2" applyNumberFormat="1" applyFont="1" applyFill="1" applyBorder="1" applyAlignment="1" applyProtection="1">
      <alignment horizontal="right" vertical="center" wrapText="1"/>
    </xf>
    <xf numFmtId="0" fontId="27" fillId="2" borderId="1" xfId="0" applyFont="1" applyFill="1" applyBorder="1" applyAlignment="1">
      <alignment horizontal="center" vertical="center" wrapText="1"/>
    </xf>
    <xf numFmtId="0" fontId="27" fillId="2" borderId="1" xfId="3" applyNumberFormat="1" applyFont="1" applyFill="1" applyBorder="1" applyAlignment="1" applyProtection="1">
      <alignment horizontal="center" vertical="center" wrapText="1"/>
    </xf>
    <xf numFmtId="4" fontId="24" fillId="2" borderId="1" xfId="2" applyNumberFormat="1" applyFont="1" applyFill="1" applyBorder="1" applyAlignment="1">
      <alignment horizontal="right" vertical="center" wrapText="1"/>
    </xf>
    <xf numFmtId="0" fontId="29" fillId="0" borderId="0" xfId="0" applyFont="1"/>
    <xf numFmtId="0" fontId="26" fillId="2" borderId="1" xfId="1" applyNumberFormat="1" applyFont="1" applyFill="1" applyBorder="1" applyAlignment="1">
      <alignment horizontal="center" vertical="center" wrapText="1"/>
    </xf>
    <xf numFmtId="49" fontId="26" fillId="2" borderId="1" xfId="1" applyNumberFormat="1" applyFont="1" applyFill="1" applyBorder="1" applyAlignment="1">
      <alignment horizontal="center" vertical="center" wrapText="1"/>
    </xf>
    <xf numFmtId="14" fontId="26" fillId="2" borderId="1" xfId="1" applyNumberFormat="1" applyFont="1" applyFill="1" applyBorder="1" applyAlignment="1">
      <alignment horizontal="center" vertical="center" wrapText="1"/>
    </xf>
    <xf numFmtId="0" fontId="31" fillId="2" borderId="1" xfId="1"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4" fontId="26" fillId="2" borderId="1" xfId="2" applyNumberFormat="1" applyFont="1" applyFill="1" applyBorder="1" applyAlignment="1" applyProtection="1">
      <alignment horizontal="right" vertical="center" wrapText="1"/>
    </xf>
    <xf numFmtId="0" fontId="26" fillId="2" borderId="1" xfId="3" applyNumberFormat="1" applyFont="1" applyFill="1" applyBorder="1" applyAlignment="1" applyProtection="1">
      <alignment horizontal="center" vertical="center" wrapText="1"/>
    </xf>
    <xf numFmtId="4" fontId="26" fillId="2" borderId="1" xfId="2" applyNumberFormat="1" applyFont="1" applyFill="1" applyBorder="1" applyAlignment="1">
      <alignment horizontal="right" vertical="center" wrapText="1"/>
    </xf>
    <xf numFmtId="0" fontId="27" fillId="2" borderId="1" xfId="1" applyNumberFormat="1" applyFont="1" applyFill="1" applyBorder="1" applyAlignment="1">
      <alignment horizontal="center" vertical="center" wrapText="1"/>
    </xf>
    <xf numFmtId="14" fontId="26" fillId="2" borderId="1" xfId="0" applyNumberFormat="1" applyFont="1" applyFill="1" applyBorder="1" applyAlignment="1">
      <alignment horizontal="center" vertical="center"/>
    </xf>
    <xf numFmtId="14"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49" fontId="26" fillId="2" borderId="1" xfId="0" applyNumberFormat="1" applyFont="1" applyFill="1" applyBorder="1" applyAlignment="1">
      <alignment horizontal="center" vertical="center" wrapText="1"/>
    </xf>
    <xf numFmtId="14" fontId="26" fillId="2" borderId="1" xfId="0" applyNumberFormat="1" applyFont="1" applyFill="1" applyBorder="1" applyAlignment="1">
      <alignment horizontal="center" vertical="center" wrapText="1"/>
    </xf>
    <xf numFmtId="0" fontId="26" fillId="2" borderId="1" xfId="35" applyFont="1" applyFill="1" applyBorder="1" applyAlignment="1">
      <alignment horizontal="center" vertical="center" wrapText="1"/>
    </xf>
    <xf numFmtId="4" fontId="24" fillId="2" borderId="1" xfId="33" applyNumberFormat="1" applyFont="1" applyFill="1" applyBorder="1" applyAlignment="1">
      <alignment horizontal="right" vertical="center" wrapText="1"/>
    </xf>
    <xf numFmtId="4" fontId="24" fillId="2" borderId="1" xfId="33" applyNumberFormat="1" applyFont="1" applyFill="1" applyBorder="1" applyAlignment="1">
      <alignment horizontal="right" vertical="center"/>
    </xf>
    <xf numFmtId="4" fontId="24" fillId="2" borderId="1" xfId="22" applyNumberFormat="1" applyFont="1" applyFill="1" applyBorder="1" applyAlignment="1">
      <alignment horizontal="right" vertical="center" wrapText="1"/>
    </xf>
    <xf numFmtId="0" fontId="19" fillId="2" borderId="1" xfId="1"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1" xfId="0" applyFont="1" applyFill="1" applyBorder="1" applyAlignment="1">
      <alignment horizontal="center" vertical="center"/>
    </xf>
    <xf numFmtId="0" fontId="28" fillId="2" borderId="1" xfId="1" applyNumberFormat="1" applyFont="1" applyFill="1" applyBorder="1" applyAlignment="1">
      <alignment horizontal="center" vertical="center" wrapText="1"/>
    </xf>
    <xf numFmtId="0" fontId="20" fillId="0" borderId="0" xfId="0" applyFont="1" applyAlignment="1">
      <alignment horizontal="center" vertical="center" wrapText="1"/>
    </xf>
    <xf numFmtId="14" fontId="19" fillId="2" borderId="1" xfId="0" applyNumberFormat="1" applyFont="1" applyFill="1" applyBorder="1" applyAlignment="1">
      <alignment horizontal="center" vertical="center" wrapText="1"/>
    </xf>
    <xf numFmtId="14" fontId="19" fillId="2" borderId="1" xfId="0" applyNumberFormat="1" applyFont="1" applyFill="1" applyBorder="1" applyAlignment="1">
      <alignment horizontal="center" vertical="center"/>
    </xf>
    <xf numFmtId="14" fontId="19" fillId="2" borderId="1" xfId="1" applyNumberFormat="1" applyFont="1" applyFill="1" applyBorder="1" applyAlignment="1">
      <alignment horizontal="center" vertical="center" wrapText="1"/>
    </xf>
    <xf numFmtId="14" fontId="28" fillId="2" borderId="1" xfId="1" applyNumberFormat="1" applyFont="1" applyFill="1" applyBorder="1" applyAlignment="1">
      <alignment horizontal="center" vertical="center" wrapText="1"/>
    </xf>
    <xf numFmtId="14" fontId="28" fillId="2" borderId="1" xfId="0" applyNumberFormat="1" applyFont="1" applyFill="1" applyBorder="1" applyAlignment="1">
      <alignment horizontal="center" vertical="center" wrapText="1"/>
    </xf>
    <xf numFmtId="0" fontId="28" fillId="2" borderId="1" xfId="0" applyNumberFormat="1" applyFont="1" applyFill="1" applyBorder="1" applyAlignment="1">
      <alignment horizontal="center" vertical="center" wrapText="1"/>
    </xf>
    <xf numFmtId="4" fontId="24" fillId="2" borderId="1" xfId="33" applyNumberFormat="1" applyFont="1" applyFill="1" applyBorder="1" applyAlignment="1" applyProtection="1">
      <alignment horizontal="right" vertical="center" wrapText="1"/>
    </xf>
    <xf numFmtId="4" fontId="24" fillId="2" borderId="1" xfId="22" applyNumberFormat="1" applyFont="1" applyFill="1" applyBorder="1" applyAlignment="1" applyProtection="1">
      <alignment horizontal="right" vertical="center" wrapText="1"/>
    </xf>
    <xf numFmtId="49" fontId="28" fillId="2" borderId="1" xfId="0" applyNumberFormat="1" applyFont="1" applyFill="1" applyBorder="1" applyAlignment="1">
      <alignment horizontal="center" vertical="center" wrapText="1"/>
    </xf>
    <xf numFmtId="14" fontId="27" fillId="2" borderId="1" xfId="0" applyNumberFormat="1" applyFont="1" applyFill="1" applyBorder="1" applyAlignment="1">
      <alignment horizontal="center" vertical="center" wrapText="1"/>
    </xf>
    <xf numFmtId="14" fontId="27" fillId="2" borderId="1" xfId="1"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0" fillId="0" borderId="0" xfId="0" applyAlignment="1">
      <alignment horizontal="center" vertical="center"/>
    </xf>
    <xf numFmtId="49" fontId="27" fillId="2" borderId="1" xfId="1" applyNumberFormat="1" applyFont="1" applyFill="1" applyBorder="1" applyAlignment="1">
      <alignment horizontal="center" vertical="center" wrapText="1"/>
    </xf>
    <xf numFmtId="4" fontId="27" fillId="2" borderId="1" xfId="2" applyNumberFormat="1" applyFont="1" applyFill="1" applyBorder="1" applyAlignment="1" applyProtection="1">
      <alignment horizontal="right" vertical="center" wrapText="1"/>
    </xf>
    <xf numFmtId="4" fontId="27" fillId="2" borderId="1" xfId="2" applyNumberFormat="1" applyFont="1" applyFill="1" applyBorder="1" applyAlignment="1">
      <alignment horizontal="right" vertical="center" wrapText="1"/>
    </xf>
    <xf numFmtId="4" fontId="26" fillId="2" borderId="1" xfId="3" applyNumberFormat="1" applyFont="1" applyFill="1" applyBorder="1" applyAlignment="1" applyProtection="1">
      <alignment horizontal="center" vertical="center" wrapText="1"/>
    </xf>
    <xf numFmtId="0" fontId="0" fillId="2" borderId="0" xfId="0" applyFill="1"/>
    <xf numFmtId="0" fontId="26" fillId="2" borderId="1" xfId="1" applyNumberFormat="1" applyFont="1" applyFill="1" applyBorder="1" applyAlignment="1">
      <alignment horizontal="left" vertical="center" wrapText="1"/>
    </xf>
    <xf numFmtId="14" fontId="27" fillId="2" borderId="1" xfId="0" applyNumberFormat="1" applyFont="1" applyFill="1" applyBorder="1" applyAlignment="1">
      <alignment horizontal="center" vertical="center"/>
    </xf>
    <xf numFmtId="14" fontId="18" fillId="2" borderId="1" xfId="0" applyNumberFormat="1" applyFont="1" applyFill="1" applyBorder="1" applyAlignment="1">
      <alignment horizontal="center" vertical="center"/>
    </xf>
    <xf numFmtId="0" fontId="11" fillId="2" borderId="1" xfId="0" applyNumberFormat="1" applyFont="1" applyFill="1" applyBorder="1" applyAlignment="1">
      <alignment horizontal="center" vertical="center" wrapText="1"/>
    </xf>
    <xf numFmtId="0" fontId="11" fillId="2" borderId="1" xfId="3" applyNumberFormat="1" applyFont="1" applyFill="1" applyBorder="1" applyAlignment="1" applyProtection="1">
      <alignment horizontal="center" vertical="center" wrapText="1"/>
    </xf>
    <xf numFmtId="4" fontId="11" fillId="2" borderId="1" xfId="0" applyNumberFormat="1"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0" fontId="26" fillId="2" borderId="1" xfId="0" applyFont="1" applyFill="1" applyBorder="1" applyAlignment="1">
      <alignment horizontal="center" vertical="center"/>
    </xf>
    <xf numFmtId="4" fontId="27" fillId="2" borderId="1" xfId="3" applyNumberFormat="1" applyFont="1" applyFill="1" applyBorder="1" applyAlignment="1" applyProtection="1">
      <alignment horizontal="center" vertical="center" wrapText="1"/>
    </xf>
    <xf numFmtId="4" fontId="24" fillId="2" borderId="1" xfId="18" applyNumberFormat="1" applyFont="1" applyFill="1" applyBorder="1" applyAlignment="1" applyProtection="1">
      <alignment horizontal="right" vertical="center" wrapText="1"/>
    </xf>
    <xf numFmtId="4" fontId="24" fillId="2" borderId="1" xfId="18" applyNumberFormat="1" applyFont="1" applyFill="1" applyBorder="1" applyAlignment="1">
      <alignment horizontal="right" vertical="center" wrapText="1"/>
    </xf>
    <xf numFmtId="4" fontId="26" fillId="2" borderId="1" xfId="18" applyNumberFormat="1" applyFont="1" applyFill="1" applyBorder="1" applyAlignment="1" applyProtection="1">
      <alignment horizontal="right" vertical="center" wrapText="1"/>
    </xf>
    <xf numFmtId="4" fontId="28" fillId="2" borderId="1" xfId="33" applyNumberFormat="1" applyFont="1" applyFill="1" applyBorder="1" applyAlignment="1" applyProtection="1">
      <alignment horizontal="right" vertical="center" wrapText="1"/>
    </xf>
    <xf numFmtId="4" fontId="26" fillId="2" borderId="1" xfId="18" applyNumberFormat="1" applyFont="1" applyFill="1" applyBorder="1" applyAlignment="1">
      <alignment horizontal="right" vertical="center" wrapText="1"/>
    </xf>
    <xf numFmtId="0" fontId="11" fillId="2" borderId="4" xfId="0" applyFont="1" applyFill="1" applyBorder="1" applyAlignment="1">
      <alignment horizontal="center" vertical="center"/>
    </xf>
    <xf numFmtId="2" fontId="11" fillId="2" borderId="1" xfId="0" applyNumberFormat="1"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17" xfId="0" applyFont="1" applyFill="1" applyBorder="1" applyAlignment="1">
      <alignment horizontal="center" vertical="center"/>
    </xf>
    <xf numFmtId="2" fontId="11" fillId="2" borderId="18" xfId="0" applyNumberFormat="1" applyFont="1" applyFill="1" applyBorder="1" applyAlignment="1">
      <alignment horizontal="center" vertical="center" wrapText="1"/>
    </xf>
    <xf numFmtId="0" fontId="19" fillId="2" borderId="11" xfId="1" applyNumberFormat="1" applyFont="1" applyFill="1" applyBorder="1" applyAlignment="1">
      <alignment horizontal="center" vertical="center" wrapText="1"/>
    </xf>
    <xf numFmtId="0" fontId="19" fillId="2" borderId="11" xfId="0" applyFont="1" applyFill="1" applyBorder="1" applyAlignment="1">
      <alignment horizontal="center" vertical="center" wrapText="1"/>
    </xf>
    <xf numFmtId="49" fontId="33" fillId="3" borderId="19" xfId="0" applyNumberFormat="1" applyFont="1" applyFill="1" applyBorder="1" applyAlignment="1">
      <alignment horizontal="center" vertical="center" wrapText="1"/>
    </xf>
    <xf numFmtId="49" fontId="33" fillId="3" borderId="20" xfId="0" applyNumberFormat="1" applyFont="1" applyFill="1" applyBorder="1" applyAlignment="1">
      <alignment horizontal="center" vertical="center" wrapText="1"/>
    </xf>
    <xf numFmtId="0" fontId="33" fillId="3" borderId="20" xfId="0" applyFont="1" applyFill="1" applyBorder="1" applyAlignment="1">
      <alignment horizontal="center" vertical="center" wrapText="1"/>
    </xf>
    <xf numFmtId="0" fontId="33" fillId="3" borderId="21" xfId="0" applyFont="1" applyFill="1" applyBorder="1" applyAlignment="1">
      <alignment horizontal="center" vertical="center" wrapText="1"/>
    </xf>
    <xf numFmtId="49" fontId="33" fillId="6" borderId="19" xfId="0" applyNumberFormat="1" applyFont="1" applyFill="1" applyBorder="1" applyAlignment="1">
      <alignment horizontal="center" vertical="center" wrapText="1"/>
    </xf>
    <xf numFmtId="49" fontId="33" fillId="6" borderId="20" xfId="0" applyNumberFormat="1" applyFont="1" applyFill="1" applyBorder="1" applyAlignment="1">
      <alignment horizontal="center" vertical="center" wrapText="1"/>
    </xf>
    <xf numFmtId="0" fontId="33" fillId="6" borderId="20" xfId="0" applyFont="1" applyFill="1" applyBorder="1" applyAlignment="1">
      <alignment horizontal="center" vertical="center" wrapText="1"/>
    </xf>
    <xf numFmtId="0" fontId="33" fillId="6" borderId="21" xfId="0" applyFont="1" applyFill="1" applyBorder="1" applyAlignment="1">
      <alignment horizontal="center" vertical="center" wrapText="1"/>
    </xf>
    <xf numFmtId="0" fontId="11" fillId="2" borderId="16" xfId="0" applyFont="1" applyFill="1" applyBorder="1" applyAlignment="1">
      <alignment horizontal="center" vertical="center"/>
    </xf>
    <xf numFmtId="14" fontId="11" fillId="3" borderId="1" xfId="0" applyNumberFormat="1" applyFont="1" applyFill="1" applyBorder="1" applyAlignment="1">
      <alignment horizontal="center" vertical="center"/>
    </xf>
    <xf numFmtId="4" fontId="11" fillId="2" borderId="3" xfId="2" applyNumberFormat="1" applyFont="1" applyFill="1" applyBorder="1" applyAlignment="1" applyProtection="1">
      <alignment horizontal="center" vertical="center" wrapText="1"/>
    </xf>
    <xf numFmtId="0" fontId="11" fillId="2" borderId="4" xfId="0" applyFont="1" applyFill="1" applyBorder="1" applyAlignment="1">
      <alignment horizontal="center" vertical="center" wrapText="1"/>
    </xf>
    <xf numFmtId="0" fontId="11" fillId="7" borderId="1" xfId="0" applyFont="1" applyFill="1" applyBorder="1" applyAlignment="1">
      <alignment horizontal="center" vertical="center" wrapText="1"/>
    </xf>
    <xf numFmtId="4" fontId="11" fillId="2" borderId="3"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xf>
    <xf numFmtId="0" fontId="11" fillId="2" borderId="3" xfId="0" applyFont="1" applyFill="1" applyBorder="1" applyAlignment="1">
      <alignment horizontal="center" vertical="center" wrapText="1"/>
    </xf>
    <xf numFmtId="2" fontId="11" fillId="2" borderId="1" xfId="3" applyNumberFormat="1" applyFont="1" applyFill="1" applyBorder="1" applyAlignment="1" applyProtection="1">
      <alignment horizontal="center" vertical="center" wrapText="1"/>
    </xf>
    <xf numFmtId="2" fontId="11" fillId="2" borderId="3" xfId="33" applyNumberFormat="1" applyFont="1" applyFill="1" applyBorder="1" applyAlignment="1" applyProtection="1">
      <alignment horizontal="center" vertical="center" wrapText="1"/>
    </xf>
    <xf numFmtId="0" fontId="11" fillId="2" borderId="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1" xfId="1" applyNumberFormat="1" applyFont="1" applyFill="1" applyBorder="1" applyAlignment="1">
      <alignment horizontal="center" vertical="center" wrapText="1"/>
    </xf>
    <xf numFmtId="0" fontId="11" fillId="2" borderId="11" xfId="0" applyFont="1" applyFill="1" applyBorder="1" applyAlignment="1">
      <alignment horizontal="center" vertical="center" wrapText="1"/>
    </xf>
    <xf numFmtId="2" fontId="11" fillId="2" borderId="11" xfId="0" applyNumberFormat="1" applyFont="1" applyFill="1" applyBorder="1" applyAlignment="1">
      <alignment horizontal="center" vertical="center" wrapText="1"/>
    </xf>
    <xf numFmtId="0" fontId="11" fillId="2" borderId="11" xfId="0" applyNumberFormat="1" applyFont="1" applyFill="1" applyBorder="1" applyAlignment="1">
      <alignment horizontal="center" vertical="center" wrapText="1"/>
    </xf>
    <xf numFmtId="2" fontId="11" fillId="2" borderId="15" xfId="0" applyNumberFormat="1" applyFont="1" applyFill="1" applyBorder="1" applyAlignment="1">
      <alignment horizontal="center" vertical="center" wrapText="1"/>
    </xf>
    <xf numFmtId="0" fontId="24" fillId="2" borderId="17" xfId="1" applyNumberFormat="1" applyFont="1" applyFill="1" applyBorder="1" applyAlignment="1">
      <alignment horizontal="center" vertical="center" wrapText="1"/>
    </xf>
    <xf numFmtId="14" fontId="24" fillId="2" borderId="11" xfId="0" applyNumberFormat="1"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11" xfId="1" applyNumberFormat="1" applyFont="1" applyFill="1" applyBorder="1" applyAlignment="1">
      <alignment horizontal="center" vertical="center" wrapText="1"/>
    </xf>
    <xf numFmtId="0" fontId="26" fillId="2" borderId="3" xfId="1" applyNumberFormat="1" applyFont="1" applyFill="1" applyBorder="1" applyAlignment="1">
      <alignment horizontal="center" vertical="center" wrapText="1"/>
    </xf>
    <xf numFmtId="0" fontId="27" fillId="2" borderId="3" xfId="1" applyNumberFormat="1" applyFont="1" applyFill="1" applyBorder="1" applyAlignment="1">
      <alignment horizontal="center" vertical="center" wrapText="1"/>
    </xf>
    <xf numFmtId="0" fontId="24" fillId="2" borderId="3" xfId="1" applyNumberFormat="1" applyFont="1" applyFill="1" applyBorder="1" applyAlignment="1">
      <alignment horizontal="center" vertical="center" wrapText="1"/>
    </xf>
    <xf numFmtId="0" fontId="24" fillId="2" borderId="3" xfId="0" applyFont="1" applyFill="1" applyBorder="1" applyAlignment="1">
      <alignment horizontal="center" vertical="center" wrapText="1"/>
    </xf>
    <xf numFmtId="0" fontId="28" fillId="2" borderId="3" xfId="1" applyFont="1" applyFill="1" applyBorder="1" applyAlignment="1">
      <alignment horizontal="center" vertical="center" wrapText="1"/>
    </xf>
    <xf numFmtId="0" fontId="24" fillId="2" borderId="3" xfId="1" applyFont="1" applyFill="1" applyBorder="1" applyAlignment="1">
      <alignment horizontal="center" vertical="center" wrapText="1"/>
    </xf>
    <xf numFmtId="49" fontId="24" fillId="2" borderId="11" xfId="0" applyNumberFormat="1" applyFont="1" applyFill="1" applyBorder="1" applyAlignment="1">
      <alignment horizontal="center" vertical="center" wrapText="1"/>
    </xf>
    <xf numFmtId="14" fontId="19" fillId="2" borderId="11" xfId="0" applyNumberFormat="1" applyFont="1" applyFill="1" applyBorder="1" applyAlignment="1">
      <alignment horizontal="center" vertical="center" wrapText="1"/>
    </xf>
    <xf numFmtId="0" fontId="24" fillId="2" borderId="11" xfId="0" applyNumberFormat="1" applyFont="1" applyFill="1" applyBorder="1" applyAlignment="1">
      <alignment horizontal="center" vertical="center" wrapText="1"/>
    </xf>
    <xf numFmtId="4" fontId="24" fillId="2" borderId="11" xfId="0" applyNumberFormat="1" applyFont="1" applyFill="1" applyBorder="1" applyAlignment="1">
      <alignment horizontal="center" vertical="center" wrapText="1"/>
    </xf>
    <xf numFmtId="4" fontId="24" fillId="2" borderId="11" xfId="0" applyNumberFormat="1" applyFont="1" applyFill="1" applyBorder="1" applyAlignment="1">
      <alignment horizontal="right" vertical="center" wrapText="1"/>
    </xf>
    <xf numFmtId="0" fontId="24" fillId="2" borderId="15" xfId="0" applyFont="1" applyFill="1" applyBorder="1" applyAlignment="1">
      <alignment horizontal="center" vertical="center" wrapText="1"/>
    </xf>
    <xf numFmtId="0" fontId="11" fillId="6" borderId="19" xfId="1" applyNumberFormat="1" applyFont="1" applyFill="1" applyBorder="1" applyAlignment="1">
      <alignment horizontal="center" vertical="center" wrapText="1"/>
    </xf>
    <xf numFmtId="0" fontId="11" fillId="6" borderId="20" xfId="1" applyNumberFormat="1" applyFont="1" applyFill="1" applyBorder="1" applyAlignment="1">
      <alignment horizontal="center" vertical="center" wrapText="1"/>
    </xf>
    <xf numFmtId="49" fontId="11" fillId="6" borderId="20" xfId="1" applyNumberFormat="1" applyFont="1" applyFill="1" applyBorder="1" applyAlignment="1">
      <alignment horizontal="center" vertical="center" wrapText="1"/>
    </xf>
    <xf numFmtId="0" fontId="11" fillId="6" borderId="20" xfId="3" applyNumberFormat="1" applyFont="1" applyFill="1" applyBorder="1" applyAlignment="1" applyProtection="1">
      <alignment horizontal="center" vertical="center" wrapText="1"/>
    </xf>
    <xf numFmtId="0" fontId="11" fillId="6" borderId="20" xfId="2" applyNumberFormat="1" applyFont="1" applyFill="1" applyBorder="1" applyAlignment="1" applyProtection="1">
      <alignment horizontal="center" vertical="center" wrapText="1"/>
    </xf>
    <xf numFmtId="49" fontId="11" fillId="6" borderId="20" xfId="2" applyNumberFormat="1" applyFont="1" applyFill="1" applyBorder="1" applyAlignment="1">
      <alignment horizontal="center" vertical="center" wrapText="1"/>
    </xf>
    <xf numFmtId="0" fontId="11" fillId="6" borderId="21" xfId="1" applyNumberFormat="1" applyFont="1" applyFill="1" applyBorder="1" applyAlignment="1">
      <alignment horizontal="center" vertical="center" wrapText="1"/>
    </xf>
    <xf numFmtId="0" fontId="11" fillId="3" borderId="19" xfId="1" applyNumberFormat="1" applyFont="1" applyFill="1" applyBorder="1" applyAlignment="1">
      <alignment horizontal="center" vertical="center" wrapText="1"/>
    </xf>
    <xf numFmtId="0" fontId="11" fillId="3" borderId="20" xfId="1" applyNumberFormat="1" applyFont="1" applyFill="1" applyBorder="1" applyAlignment="1">
      <alignment horizontal="center" vertical="center" wrapText="1"/>
    </xf>
    <xf numFmtId="49" fontId="11" fillId="3" borderId="20" xfId="1" applyNumberFormat="1" applyFont="1" applyFill="1" applyBorder="1" applyAlignment="1">
      <alignment horizontal="center" vertical="center" wrapText="1"/>
    </xf>
    <xf numFmtId="14" fontId="11" fillId="3" borderId="20" xfId="1" applyNumberFormat="1" applyFont="1" applyFill="1" applyBorder="1" applyAlignment="1">
      <alignment horizontal="center" vertical="center" wrapText="1"/>
    </xf>
    <xf numFmtId="0" fontId="11" fillId="3" borderId="20" xfId="1" applyFont="1" applyFill="1" applyBorder="1" applyAlignment="1">
      <alignment horizontal="center" vertical="center" wrapText="1"/>
    </xf>
    <xf numFmtId="4" fontId="11" fillId="3" borderId="20" xfId="3" applyNumberFormat="1" applyFont="1" applyFill="1" applyBorder="1" applyAlignment="1" applyProtection="1">
      <alignment horizontal="center" vertical="center" wrapText="1"/>
    </xf>
    <xf numFmtId="4" fontId="11" fillId="3" borderId="20" xfId="2" applyNumberFormat="1" applyFont="1" applyFill="1" applyBorder="1" applyAlignment="1" applyProtection="1">
      <alignment horizontal="center" vertical="center" wrapText="1"/>
    </xf>
    <xf numFmtId="167" fontId="11" fillId="3" borderId="20" xfId="3" applyFont="1" applyFill="1" applyBorder="1" applyAlignment="1" applyProtection="1">
      <alignment horizontal="center" vertical="center" wrapText="1"/>
    </xf>
    <xf numFmtId="4" fontId="11" fillId="3" borderId="20" xfId="2" applyNumberFormat="1" applyFont="1" applyFill="1" applyBorder="1" applyAlignment="1">
      <alignment horizontal="center" vertical="center" wrapText="1"/>
    </xf>
    <xf numFmtId="0" fontId="11" fillId="3" borderId="21" xfId="1" applyFont="1" applyFill="1" applyBorder="1" applyAlignment="1">
      <alignment horizontal="center" vertical="center" wrapText="1"/>
    </xf>
    <xf numFmtId="0" fontId="26" fillId="2" borderId="17" xfId="0" applyFont="1" applyFill="1" applyBorder="1" applyAlignment="1">
      <alignment horizontal="center" vertical="center" wrapText="1"/>
    </xf>
    <xf numFmtId="49" fontId="19" fillId="2" borderId="1" xfId="1" applyNumberFormat="1"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4" fontId="19" fillId="2" borderId="1" xfId="0" applyNumberFormat="1" applyFont="1" applyFill="1" applyBorder="1" applyAlignment="1">
      <alignment horizontal="center" vertical="center" wrapText="1"/>
    </xf>
    <xf numFmtId="4" fontId="19" fillId="2" borderId="1" xfId="12" applyNumberFormat="1" applyFont="1" applyFill="1" applyBorder="1" applyAlignment="1">
      <alignment horizontal="center" vertical="center" wrapText="1"/>
    </xf>
    <xf numFmtId="0" fontId="19" fillId="2" borderId="3" xfId="1" applyNumberFormat="1" applyFont="1" applyFill="1" applyBorder="1" applyAlignment="1">
      <alignment horizontal="center" vertical="center" wrapText="1"/>
    </xf>
    <xf numFmtId="4" fontId="19" fillId="2" borderId="1" xfId="0" applyNumberFormat="1" applyFont="1" applyFill="1" applyBorder="1" applyAlignment="1">
      <alignment horizontal="right" vertical="center" wrapText="1"/>
    </xf>
    <xf numFmtId="14" fontId="34" fillId="2" borderId="1" xfId="0" applyNumberFormat="1"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center" vertical="center"/>
    </xf>
    <xf numFmtId="4" fontId="19" fillId="2" borderId="1" xfId="0" applyNumberFormat="1" applyFont="1" applyFill="1" applyBorder="1" applyAlignment="1">
      <alignment horizontal="right" vertical="center"/>
    </xf>
    <xf numFmtId="14" fontId="34" fillId="2" borderId="1" xfId="0" applyNumberFormat="1" applyFont="1" applyFill="1" applyBorder="1" applyAlignment="1">
      <alignment horizontal="center" vertical="center"/>
    </xf>
    <xf numFmtId="49" fontId="27" fillId="2" borderId="1" xfId="0" applyNumberFormat="1" applyFont="1" applyFill="1" applyBorder="1" applyAlignment="1">
      <alignment horizontal="center" vertical="center"/>
    </xf>
    <xf numFmtId="14" fontId="35" fillId="2" borderId="1" xfId="0" applyNumberFormat="1" applyFont="1" applyFill="1" applyBorder="1" applyAlignment="1">
      <alignment horizontal="center" vertical="center"/>
    </xf>
    <xf numFmtId="49" fontId="27" fillId="4" borderId="1" xfId="0" applyNumberFormat="1" applyFont="1" applyFill="1" applyBorder="1" applyAlignment="1">
      <alignment horizontal="center" vertical="center" wrapText="1"/>
    </xf>
    <xf numFmtId="16" fontId="28" fillId="2" borderId="1" xfId="0" applyNumberFormat="1" applyFont="1" applyFill="1" applyBorder="1" applyAlignment="1">
      <alignment horizontal="center" vertical="center"/>
    </xf>
    <xf numFmtId="0" fontId="28" fillId="2" borderId="1" xfId="1" applyFont="1" applyFill="1" applyBorder="1" applyAlignment="1">
      <alignment horizontal="center" vertical="center" wrapText="1"/>
    </xf>
    <xf numFmtId="4" fontId="28" fillId="2" borderId="1" xfId="0" applyNumberFormat="1" applyFont="1" applyFill="1" applyBorder="1" applyAlignment="1">
      <alignment horizontal="center" vertical="center"/>
    </xf>
    <xf numFmtId="4" fontId="28" fillId="2" borderId="1" xfId="0" applyNumberFormat="1" applyFont="1" applyFill="1" applyBorder="1" applyAlignment="1">
      <alignment horizontal="right" vertical="center"/>
    </xf>
    <xf numFmtId="14" fontId="36" fillId="2" borderId="1" xfId="0" applyNumberFormat="1" applyFont="1" applyFill="1" applyBorder="1" applyAlignment="1">
      <alignment horizontal="center" vertical="center"/>
    </xf>
    <xf numFmtId="0" fontId="28" fillId="2" borderId="1" xfId="1" applyNumberFormat="1" applyFont="1" applyFill="1" applyBorder="1" applyAlignment="1">
      <alignment vertical="center" wrapText="1"/>
    </xf>
    <xf numFmtId="0" fontId="19" fillId="2" borderId="1" xfId="5" applyFont="1" applyFill="1" applyBorder="1" applyAlignment="1">
      <alignment horizontal="center" vertical="center" wrapText="1"/>
    </xf>
    <xf numFmtId="0" fontId="19" fillId="2" borderId="1" xfId="0" applyNumberFormat="1" applyFont="1" applyFill="1" applyBorder="1" applyAlignment="1">
      <alignment horizontal="center" vertical="center" wrapText="1"/>
    </xf>
    <xf numFmtId="4" fontId="19" fillId="2" borderId="1" xfId="3" applyNumberFormat="1" applyFont="1" applyFill="1" applyBorder="1" applyAlignment="1" applyProtection="1">
      <alignment horizontal="center" vertical="center" wrapText="1"/>
    </xf>
    <xf numFmtId="4" fontId="19" fillId="2" borderId="1" xfId="18" applyNumberFormat="1" applyFont="1" applyFill="1" applyBorder="1" applyAlignment="1" applyProtection="1">
      <alignment horizontal="right" vertical="center" wrapText="1"/>
    </xf>
    <xf numFmtId="0" fontId="19" fillId="2" borderId="1" xfId="3" applyNumberFormat="1" applyFont="1" applyFill="1" applyBorder="1" applyAlignment="1" applyProtection="1">
      <alignment horizontal="center" vertical="center" wrapText="1"/>
    </xf>
    <xf numFmtId="4" fontId="19" fillId="2" borderId="1" xfId="18" applyNumberFormat="1" applyFont="1" applyFill="1" applyBorder="1" applyAlignment="1">
      <alignment horizontal="right" vertical="center" wrapText="1"/>
    </xf>
    <xf numFmtId="49" fontId="27" fillId="2" borderId="1" xfId="0" applyNumberFormat="1" applyFont="1" applyFill="1" applyBorder="1" applyAlignment="1">
      <alignment horizontal="center" vertical="center" wrapText="1"/>
    </xf>
    <xf numFmtId="0" fontId="27" fillId="2" borderId="1" xfId="1" applyFont="1" applyFill="1" applyBorder="1" applyAlignment="1">
      <alignment horizontal="center" vertical="center" wrapText="1"/>
    </xf>
    <xf numFmtId="4" fontId="27" fillId="2" borderId="1" xfId="0" applyNumberFormat="1" applyFont="1" applyFill="1" applyBorder="1" applyAlignment="1">
      <alignment horizontal="center" vertical="center"/>
    </xf>
    <xf numFmtId="4" fontId="27" fillId="2" borderId="1" xfId="0" applyNumberFormat="1" applyFont="1" applyFill="1" applyBorder="1" applyAlignment="1">
      <alignment horizontal="right" vertical="center"/>
    </xf>
    <xf numFmtId="0" fontId="27" fillId="2" borderId="3" xfId="1" applyFont="1" applyFill="1" applyBorder="1" applyAlignment="1">
      <alignment horizontal="center" vertical="center" wrapText="1"/>
    </xf>
    <xf numFmtId="4" fontId="28" fillId="2" borderId="1" xfId="3" applyNumberFormat="1" applyFont="1" applyFill="1" applyBorder="1" applyAlignment="1" applyProtection="1">
      <alignment horizontal="center" vertical="center" wrapText="1"/>
    </xf>
    <xf numFmtId="0" fontId="28" fillId="2" borderId="1" xfId="3" applyNumberFormat="1" applyFont="1" applyFill="1" applyBorder="1" applyAlignment="1" applyProtection="1">
      <alignment horizontal="center" vertical="center" wrapText="1"/>
    </xf>
    <xf numFmtId="4" fontId="28" fillId="2" borderId="1" xfId="33" applyNumberFormat="1" applyFont="1" applyFill="1" applyBorder="1" applyAlignment="1">
      <alignment horizontal="right" vertical="center" wrapText="1"/>
    </xf>
    <xf numFmtId="0" fontId="28" fillId="2" borderId="3" xfId="1" applyNumberFormat="1" applyFont="1" applyFill="1" applyBorder="1" applyAlignment="1">
      <alignment horizontal="center" vertical="center" wrapText="1"/>
    </xf>
    <xf numFmtId="0" fontId="31" fillId="2" borderId="1" xfId="0" applyFont="1" applyFill="1" applyBorder="1" applyAlignment="1">
      <alignment horizontal="center" vertical="center" wrapText="1"/>
    </xf>
    <xf numFmtId="49" fontId="31" fillId="2" borderId="1" xfId="0" applyNumberFormat="1" applyFont="1" applyFill="1" applyBorder="1" applyAlignment="1">
      <alignment horizontal="center" vertical="center" wrapText="1"/>
    </xf>
    <xf numFmtId="14" fontId="31" fillId="2" borderId="1" xfId="1" applyNumberFormat="1" applyFont="1" applyFill="1" applyBorder="1" applyAlignment="1">
      <alignment horizontal="center" vertical="center" wrapText="1"/>
    </xf>
    <xf numFmtId="14" fontId="31" fillId="2" borderId="1" xfId="0" applyNumberFormat="1" applyFont="1" applyFill="1" applyBorder="1" applyAlignment="1">
      <alignment horizontal="center" vertical="center" wrapText="1"/>
    </xf>
    <xf numFmtId="0" fontId="31" fillId="7" borderId="1" xfId="0" applyFont="1" applyFill="1" applyBorder="1" applyAlignment="1">
      <alignment horizontal="center" vertical="center" wrapText="1"/>
    </xf>
    <xf numFmtId="16" fontId="31" fillId="2" borderId="1" xfId="0" applyNumberFormat="1" applyFont="1" applyFill="1" applyBorder="1" applyAlignment="1">
      <alignment horizontal="center" vertical="center" wrapText="1"/>
    </xf>
    <xf numFmtId="4" fontId="31" fillId="2" borderId="1" xfId="2" applyNumberFormat="1" applyFont="1" applyFill="1" applyBorder="1" applyAlignment="1" applyProtection="1">
      <alignment horizontal="center" vertical="center" wrapText="1"/>
    </xf>
    <xf numFmtId="0" fontId="31" fillId="2" borderId="1" xfId="2" applyNumberFormat="1" applyFont="1" applyFill="1" applyBorder="1" applyAlignment="1" applyProtection="1">
      <alignment horizontal="center" vertical="center" wrapText="1"/>
    </xf>
    <xf numFmtId="4" fontId="31" fillId="2" borderId="1" xfId="33" applyNumberFormat="1" applyFont="1" applyFill="1" applyBorder="1" applyAlignment="1" applyProtection="1">
      <alignment horizontal="right" vertical="center" wrapText="1"/>
    </xf>
    <xf numFmtId="166" fontId="31" fillId="2" borderId="1" xfId="2" applyFont="1" applyFill="1" applyBorder="1" applyAlignment="1" applyProtection="1">
      <alignment horizontal="center" vertical="center" wrapText="1"/>
    </xf>
    <xf numFmtId="4" fontId="31" fillId="2" borderId="1" xfId="33" applyNumberFormat="1" applyFont="1" applyFill="1" applyBorder="1" applyAlignment="1">
      <alignment horizontal="right" vertical="center" wrapText="1"/>
    </xf>
    <xf numFmtId="0" fontId="31" fillId="2" borderId="3" xfId="1" applyNumberFormat="1" applyFont="1" applyFill="1" applyBorder="1" applyAlignment="1">
      <alignment horizontal="center" vertical="center" wrapText="1"/>
    </xf>
    <xf numFmtId="4" fontId="31" fillId="2" borderId="1" xfId="0" applyNumberFormat="1" applyFont="1" applyFill="1" applyBorder="1" applyAlignment="1">
      <alignment horizontal="center" vertical="center" wrapText="1"/>
    </xf>
    <xf numFmtId="0" fontId="24" fillId="2" borderId="16" xfId="0" applyFont="1" applyFill="1" applyBorder="1" applyAlignment="1">
      <alignment horizontal="center" vertical="center"/>
    </xf>
    <xf numFmtId="0" fontId="27" fillId="2" borderId="17" xfId="0" applyFont="1" applyFill="1" applyBorder="1" applyAlignment="1">
      <alignment vertical="center" wrapText="1"/>
    </xf>
    <xf numFmtId="0" fontId="27" fillId="2" borderId="17" xfId="0" applyFont="1" applyFill="1" applyBorder="1" applyAlignment="1">
      <alignment horizontal="center" vertical="center" wrapText="1"/>
    </xf>
    <xf numFmtId="49" fontId="27" fillId="2" borderId="17" xfId="0" applyNumberFormat="1" applyFont="1" applyFill="1" applyBorder="1" applyAlignment="1">
      <alignment horizontal="center" vertical="center" wrapText="1"/>
    </xf>
    <xf numFmtId="14" fontId="27" fillId="2" borderId="17" xfId="0" applyNumberFormat="1" applyFont="1" applyFill="1" applyBorder="1" applyAlignment="1">
      <alignment horizontal="center" vertical="center" wrapText="1"/>
    </xf>
    <xf numFmtId="4" fontId="27" fillId="2" borderId="17" xfId="0" applyNumberFormat="1" applyFont="1" applyFill="1" applyBorder="1" applyAlignment="1">
      <alignment horizontal="center" vertical="center" wrapText="1"/>
    </xf>
    <xf numFmtId="4" fontId="27" fillId="2" borderId="17" xfId="0" applyNumberFormat="1" applyFont="1" applyFill="1" applyBorder="1" applyAlignment="1">
      <alignment horizontal="right" vertical="center" wrapText="1"/>
    </xf>
    <xf numFmtId="0" fontId="27" fillId="2" borderId="18" xfId="0" applyFont="1" applyFill="1" applyBorder="1" applyAlignment="1">
      <alignment horizontal="center" vertical="center" wrapText="1"/>
    </xf>
    <xf numFmtId="0" fontId="24" fillId="2" borderId="4" xfId="0" applyFont="1" applyFill="1" applyBorder="1" applyAlignment="1">
      <alignment horizontal="center" vertical="center"/>
    </xf>
    <xf numFmtId="4" fontId="27" fillId="2" borderId="1" xfId="0" applyNumberFormat="1" applyFont="1" applyFill="1" applyBorder="1" applyAlignment="1">
      <alignment horizontal="center" vertical="center" wrapText="1"/>
    </xf>
    <xf numFmtId="4" fontId="27" fillId="2" borderId="1" xfId="0" applyNumberFormat="1" applyFont="1" applyFill="1" applyBorder="1" applyAlignment="1">
      <alignment horizontal="right" vertical="center" wrapText="1"/>
    </xf>
    <xf numFmtId="0" fontId="27" fillId="2" borderId="3" xfId="0" applyFont="1" applyFill="1" applyBorder="1" applyAlignment="1">
      <alignment horizontal="center" vertical="center" wrapText="1"/>
    </xf>
    <xf numFmtId="4" fontId="26" fillId="2" borderId="1" xfId="0" applyNumberFormat="1" applyFont="1" applyFill="1" applyBorder="1" applyAlignment="1">
      <alignment horizontal="center" vertical="center" wrapText="1"/>
    </xf>
    <xf numFmtId="4" fontId="26" fillId="2" borderId="1" xfId="0" applyNumberFormat="1" applyFont="1" applyFill="1" applyBorder="1" applyAlignment="1">
      <alignment horizontal="right" vertical="center" wrapText="1"/>
    </xf>
    <xf numFmtId="0" fontId="26" fillId="2" borderId="3" xfId="0" applyFont="1" applyFill="1" applyBorder="1" applyAlignment="1">
      <alignment horizontal="center" vertical="center" wrapText="1"/>
    </xf>
    <xf numFmtId="4" fontId="24" fillId="2" borderId="1" xfId="12" applyNumberFormat="1" applyFont="1" applyFill="1" applyBorder="1" applyAlignment="1">
      <alignment horizontal="right" vertical="center" wrapText="1"/>
    </xf>
    <xf numFmtId="4" fontId="27" fillId="2" borderId="1" xfId="17" applyNumberFormat="1" applyFont="1" applyFill="1" applyBorder="1" applyAlignment="1">
      <alignment horizontal="center" vertical="center" wrapText="1"/>
    </xf>
    <xf numFmtId="4" fontId="27" fillId="2" borderId="1" xfId="17" applyNumberFormat="1" applyFont="1" applyFill="1" applyBorder="1" applyAlignment="1">
      <alignment horizontal="right" vertical="center" wrapText="1"/>
    </xf>
    <xf numFmtId="4" fontId="28" fillId="2" borderId="1" xfId="0" applyNumberFormat="1" applyFont="1" applyFill="1" applyBorder="1" applyAlignment="1">
      <alignment horizontal="center" vertical="center" wrapText="1"/>
    </xf>
    <xf numFmtId="4" fontId="28" fillId="2" borderId="1" xfId="22" applyNumberFormat="1" applyFont="1" applyFill="1" applyBorder="1" applyAlignment="1" applyProtection="1">
      <alignment horizontal="right" vertical="center" wrapText="1"/>
    </xf>
    <xf numFmtId="4" fontId="28" fillId="2" borderId="1" xfId="22" applyNumberFormat="1" applyFont="1" applyFill="1" applyBorder="1" applyAlignment="1">
      <alignment horizontal="right" vertical="center" wrapText="1"/>
    </xf>
    <xf numFmtId="0" fontId="28" fillId="2" borderId="3" xfId="0" applyFont="1" applyFill="1" applyBorder="1" applyAlignment="1">
      <alignment horizontal="center" vertical="center" wrapText="1"/>
    </xf>
    <xf numFmtId="4" fontId="28" fillId="2" borderId="1" xfId="18" applyNumberFormat="1" applyFont="1" applyFill="1" applyBorder="1" applyAlignment="1" applyProtection="1">
      <alignment horizontal="center" vertical="center" wrapText="1"/>
    </xf>
    <xf numFmtId="166" fontId="28" fillId="2" borderId="1" xfId="18" applyFont="1" applyFill="1" applyBorder="1" applyAlignment="1" applyProtection="1">
      <alignment horizontal="center" vertical="center" wrapText="1"/>
    </xf>
    <xf numFmtId="43" fontId="28" fillId="2" borderId="3" xfId="22" applyFont="1" applyFill="1" applyBorder="1" applyAlignment="1">
      <alignment horizontal="center" vertical="center" wrapText="1"/>
    </xf>
    <xf numFmtId="4" fontId="26" fillId="2" borderId="1" xfId="0" applyNumberFormat="1" applyFont="1" applyFill="1" applyBorder="1" applyAlignment="1">
      <alignment horizontal="right" vertical="center"/>
    </xf>
    <xf numFmtId="2" fontId="24" fillId="2" borderId="1" xfId="0" applyNumberFormat="1" applyFont="1" applyFill="1" applyBorder="1" applyAlignment="1">
      <alignment horizontal="center" vertical="center" wrapText="1"/>
    </xf>
    <xf numFmtId="0" fontId="24" fillId="2" borderId="3" xfId="0" applyNumberFormat="1" applyFont="1" applyFill="1" applyBorder="1" applyAlignment="1">
      <alignment horizontal="center" vertical="center" wrapText="1"/>
    </xf>
    <xf numFmtId="4" fontId="24" fillId="2" borderId="1" xfId="12" applyNumberFormat="1" applyFont="1" applyFill="1" applyBorder="1" applyAlignment="1" applyProtection="1">
      <alignment horizontal="right" vertical="center" wrapText="1"/>
    </xf>
    <xf numFmtId="167" fontId="24" fillId="2" borderId="1" xfId="3" applyFont="1" applyFill="1" applyBorder="1" applyAlignment="1" applyProtection="1">
      <alignment horizontal="center" vertical="center" wrapText="1"/>
    </xf>
    <xf numFmtId="14" fontId="30" fillId="2" borderId="1" xfId="0" applyNumberFormat="1" applyFont="1" applyFill="1" applyBorder="1" applyAlignment="1">
      <alignment horizontal="center" vertical="center" wrapText="1"/>
    </xf>
    <xf numFmtId="166" fontId="24" fillId="2" borderId="3" xfId="12" applyFont="1" applyFill="1" applyBorder="1" applyAlignment="1">
      <alignment horizontal="center" vertical="center" wrapText="1"/>
    </xf>
    <xf numFmtId="1" fontId="27" fillId="2" borderId="1" xfId="0" applyNumberFormat="1" applyFont="1" applyFill="1" applyBorder="1" applyAlignment="1">
      <alignment horizontal="center" vertical="center" wrapText="1"/>
    </xf>
    <xf numFmtId="4" fontId="27" fillId="2" borderId="1" xfId="18" applyNumberFormat="1" applyFont="1" applyFill="1" applyBorder="1" applyAlignment="1">
      <alignment horizontal="right" vertical="center" wrapText="1"/>
    </xf>
    <xf numFmtId="0" fontId="24" fillId="2" borderId="14" xfId="0" applyFont="1" applyFill="1" applyBorder="1" applyAlignment="1">
      <alignment horizontal="center" vertical="center"/>
    </xf>
    <xf numFmtId="0" fontId="27" fillId="2" borderId="1" xfId="0" applyFont="1" applyFill="1" applyBorder="1" applyAlignment="1">
      <alignment vertical="center" wrapText="1"/>
    </xf>
    <xf numFmtId="0" fontId="27" fillId="2" borderId="1" xfId="1" applyNumberFormat="1" applyFont="1" applyFill="1" applyBorder="1" applyAlignment="1">
      <alignment horizontal="left" vertical="center" wrapText="1"/>
    </xf>
    <xf numFmtId="0" fontId="27" fillId="2" borderId="1" xfId="0" applyFont="1" applyFill="1" applyBorder="1" applyAlignment="1">
      <alignment vertical="center"/>
    </xf>
    <xf numFmtId="0" fontId="27" fillId="2" borderId="3" xfId="0" applyFont="1" applyFill="1" applyBorder="1" applyAlignment="1">
      <alignment vertical="center" wrapText="1"/>
    </xf>
    <xf numFmtId="0" fontId="26" fillId="2" borderId="1" xfId="0" applyFont="1" applyFill="1" applyBorder="1" applyAlignment="1">
      <alignment vertical="center" wrapText="1"/>
    </xf>
    <xf numFmtId="49" fontId="11" fillId="2" borderId="1" xfId="1" applyNumberFormat="1" applyFont="1" applyFill="1" applyBorder="1" applyAlignment="1">
      <alignment horizontal="center" vertical="center" wrapText="1"/>
    </xf>
    <xf numFmtId="14" fontId="11" fillId="2" borderId="1" xfId="1" applyNumberFormat="1" applyFont="1" applyFill="1" applyBorder="1" applyAlignment="1">
      <alignment horizontal="center" vertical="center" wrapText="1"/>
    </xf>
    <xf numFmtId="14" fontId="11" fillId="2" borderId="1" xfId="0" applyNumberFormat="1" applyFont="1" applyFill="1" applyBorder="1" applyAlignment="1">
      <alignment horizontal="center" vertical="center" wrapText="1"/>
    </xf>
    <xf numFmtId="16" fontId="11" fillId="2" borderId="1" xfId="1" applyNumberFormat="1" applyFont="1" applyFill="1" applyBorder="1" applyAlignment="1">
      <alignment horizontal="center" vertical="center" wrapText="1"/>
    </xf>
    <xf numFmtId="4" fontId="11" fillId="2" borderId="1" xfId="18" applyNumberFormat="1" applyFont="1" applyFill="1" applyBorder="1" applyAlignment="1" applyProtection="1">
      <alignment horizontal="center" vertical="center" wrapText="1"/>
    </xf>
    <xf numFmtId="4" fontId="11" fillId="2" borderId="1" xfId="18" applyNumberFormat="1" applyFont="1" applyFill="1" applyBorder="1" applyAlignment="1">
      <alignment horizontal="center" vertical="center" wrapText="1"/>
    </xf>
    <xf numFmtId="0" fontId="11" fillId="2" borderId="1" xfId="36" applyNumberFormat="1" applyFont="1" applyFill="1" applyBorder="1" applyAlignment="1">
      <alignment horizontal="center" vertical="center" wrapText="1"/>
    </xf>
    <xf numFmtId="4" fontId="11" fillId="2" borderId="1" xfId="36" applyNumberFormat="1" applyFont="1" applyFill="1" applyBorder="1" applyAlignment="1" applyProtection="1">
      <alignment horizontal="center" vertical="center" wrapText="1"/>
    </xf>
    <xf numFmtId="9" fontId="11" fillId="2" borderId="1" xfId="36" applyFont="1" applyFill="1" applyBorder="1" applyAlignment="1" applyProtection="1">
      <alignment horizontal="center" vertical="center" wrapText="1"/>
    </xf>
    <xf numFmtId="9" fontId="11" fillId="2" borderId="1" xfId="36" applyFont="1" applyFill="1" applyBorder="1" applyAlignment="1">
      <alignment horizontal="center" vertical="center" wrapText="1"/>
    </xf>
    <xf numFmtId="2" fontId="11" fillId="2" borderId="1" xfId="36" applyNumberFormat="1" applyFont="1" applyFill="1" applyBorder="1" applyAlignment="1">
      <alignment horizontal="center" vertical="center" wrapText="1"/>
    </xf>
    <xf numFmtId="0" fontId="11" fillId="2" borderId="1" xfId="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4" fontId="11" fillId="2" borderId="1" xfId="22" applyNumberFormat="1" applyFont="1" applyFill="1" applyBorder="1" applyAlignment="1" applyProtection="1">
      <alignment horizontal="center" vertical="center" wrapText="1"/>
    </xf>
    <xf numFmtId="4" fontId="11" fillId="2" borderId="1" xfId="22" applyNumberFormat="1" applyFont="1" applyFill="1" applyBorder="1" applyAlignment="1">
      <alignment horizontal="center" vertical="center" wrapText="1"/>
    </xf>
    <xf numFmtId="14" fontId="24" fillId="3" borderId="17" xfId="0" applyNumberFormat="1" applyFont="1" applyFill="1" applyBorder="1" applyAlignment="1">
      <alignment horizontal="center" vertical="center" wrapText="1"/>
    </xf>
    <xf numFmtId="14" fontId="24" fillId="3" borderId="1" xfId="0" applyNumberFormat="1" applyFont="1" applyFill="1" applyBorder="1" applyAlignment="1">
      <alignment horizontal="center" vertical="center" wrapText="1"/>
    </xf>
    <xf numFmtId="14" fontId="19" fillId="3" borderId="1" xfId="0" applyNumberFormat="1" applyFont="1" applyFill="1" applyBorder="1" applyAlignment="1">
      <alignment horizontal="center" vertical="center" wrapText="1"/>
    </xf>
    <xf numFmtId="14" fontId="26" fillId="3" borderId="1" xfId="1" applyNumberFormat="1" applyFont="1" applyFill="1" applyBorder="1" applyAlignment="1">
      <alignment horizontal="center" vertical="center" wrapText="1"/>
    </xf>
    <xf numFmtId="14" fontId="24" fillId="3" borderId="11" xfId="0" applyNumberFormat="1" applyFont="1" applyFill="1" applyBorder="1" applyAlignment="1">
      <alignment horizontal="center" vertical="center" wrapText="1"/>
    </xf>
    <xf numFmtId="0" fontId="27" fillId="3" borderId="17"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1" fillId="3" borderId="1" xfId="1" applyNumberFormat="1" applyFont="1" applyFill="1" applyBorder="1" applyAlignment="1">
      <alignment horizontal="center" vertical="center" wrapText="1"/>
    </xf>
    <xf numFmtId="0" fontId="27" fillId="3" borderId="1" xfId="1" applyNumberFormat="1" applyFont="1" applyFill="1" applyBorder="1" applyAlignment="1">
      <alignment horizontal="center" vertical="center" wrapText="1"/>
    </xf>
    <xf numFmtId="0" fontId="31" fillId="3" borderId="1" xfId="1" applyNumberFormat="1" applyFont="1" applyFill="1" applyBorder="1" applyAlignment="1">
      <alignment horizontal="center" vertical="center" wrapText="1"/>
    </xf>
    <xf numFmtId="0" fontId="28" fillId="3" borderId="1" xfId="0" applyFont="1" applyFill="1" applyBorder="1" applyAlignment="1">
      <alignment horizontal="center" vertical="center" wrapText="1"/>
    </xf>
    <xf numFmtId="0" fontId="26" fillId="3" borderId="1" xfId="1" applyNumberFormat="1" applyFont="1" applyFill="1" applyBorder="1" applyAlignment="1">
      <alignment horizontal="center" vertical="center" wrapText="1"/>
    </xf>
    <xf numFmtId="0" fontId="24" fillId="3" borderId="1" xfId="0" applyFont="1" applyFill="1" applyBorder="1" applyAlignment="1">
      <alignment horizontal="center" vertical="center"/>
    </xf>
    <xf numFmtId="0" fontId="24" fillId="3" borderId="1" xfId="1" applyNumberFormat="1" applyFont="1" applyFill="1" applyBorder="1" applyAlignment="1">
      <alignment horizontal="center" vertical="center" wrapText="1"/>
    </xf>
    <xf numFmtId="0" fontId="24" fillId="3" borderId="1" xfId="0" applyNumberFormat="1" applyFont="1" applyFill="1" applyBorder="1" applyAlignment="1">
      <alignment horizontal="center" vertical="center" wrapText="1"/>
    </xf>
    <xf numFmtId="0" fontId="31" fillId="3" borderId="1" xfId="0" applyFont="1" applyFill="1" applyBorder="1" applyAlignment="1">
      <alignment horizontal="center" vertical="center" wrapText="1"/>
    </xf>
    <xf numFmtId="0" fontId="24" fillId="3" borderId="11" xfId="0" applyFont="1" applyFill="1" applyBorder="1" applyAlignment="1">
      <alignment horizontal="center" vertical="center" wrapText="1"/>
    </xf>
    <xf numFmtId="4" fontId="19" fillId="0" borderId="1" xfId="0" applyNumberFormat="1" applyFont="1" applyFill="1" applyBorder="1" applyAlignment="1">
      <alignment horizontal="center" vertical="center" wrapText="1"/>
    </xf>
    <xf numFmtId="4" fontId="19" fillId="0" borderId="1" xfId="2" applyNumberFormat="1" applyFont="1" applyFill="1" applyBorder="1" applyAlignment="1">
      <alignment horizontal="center" vertical="center" wrapText="1"/>
    </xf>
    <xf numFmtId="164" fontId="11" fillId="0" borderId="1" xfId="33" applyFont="1" applyFill="1" applyBorder="1" applyAlignment="1">
      <alignment horizontal="center" vertical="center" wrapText="1"/>
    </xf>
    <xf numFmtId="0" fontId="23" fillId="3" borderId="22" xfId="1" applyFont="1" applyFill="1" applyBorder="1" applyAlignment="1">
      <alignment horizontal="center" vertical="center" wrapText="1"/>
    </xf>
    <xf numFmtId="0" fontId="23" fillId="3" borderId="12" xfId="1" applyFont="1" applyFill="1" applyBorder="1" applyAlignment="1">
      <alignment horizontal="center" vertical="center" wrapText="1"/>
    </xf>
    <xf numFmtId="0" fontId="23" fillId="3" borderId="13" xfId="1" applyFont="1" applyFill="1" applyBorder="1" applyAlignment="1">
      <alignment horizontal="center" vertical="center" wrapText="1"/>
    </xf>
    <xf numFmtId="0" fontId="9" fillId="3" borderId="5" xfId="0" applyFont="1" applyFill="1" applyBorder="1" applyAlignment="1">
      <alignment horizontal="center" wrapText="1"/>
    </xf>
    <xf numFmtId="0" fontId="9" fillId="3" borderId="6" xfId="0" applyFont="1" applyFill="1" applyBorder="1" applyAlignment="1">
      <alignment horizontal="center" wrapText="1"/>
    </xf>
    <xf numFmtId="0" fontId="9" fillId="3" borderId="2" xfId="0" applyFont="1" applyFill="1" applyBorder="1" applyAlignment="1">
      <alignment horizontal="center" wrapText="1"/>
    </xf>
    <xf numFmtId="0" fontId="33" fillId="3" borderId="22" xfId="0" applyFont="1" applyFill="1" applyBorder="1" applyAlignment="1">
      <alignment horizontal="center" vertical="center" wrapText="1"/>
    </xf>
    <xf numFmtId="0" fontId="33" fillId="3" borderId="12" xfId="0" applyFont="1" applyFill="1" applyBorder="1" applyAlignment="1">
      <alignment horizontal="center" vertical="center" wrapText="1"/>
    </xf>
    <xf numFmtId="0" fontId="33" fillId="3" borderId="13" xfId="0" applyFont="1" applyFill="1" applyBorder="1" applyAlignment="1">
      <alignment horizontal="center" vertical="center" wrapText="1"/>
    </xf>
  </cellXfs>
  <cellStyles count="37">
    <cellStyle name="Відсотковий" xfId="36" builtinId="5"/>
    <cellStyle name="Звичайний" xfId="0" builtinId="0"/>
    <cellStyle name="Звичайний 2" xfId="11"/>
    <cellStyle name="Звичайний 4" xfId="35"/>
    <cellStyle name="Обычный 2" xfId="1"/>
    <cellStyle name="Обычный 3" xfId="5"/>
    <cellStyle name="Обычный 3 2" xfId="9"/>
    <cellStyle name="Обычный 3 2 2" xfId="25"/>
    <cellStyle name="Обычный 3 3" xfId="14"/>
    <cellStyle name="Обычный 3 3 2" xfId="27"/>
    <cellStyle name="Обычный 3 4" xfId="20"/>
    <cellStyle name="Обычный 3 4 2" xfId="29"/>
    <cellStyle name="Обычный 3 5" xfId="31"/>
    <cellStyle name="Обычный 3 6" xfId="23"/>
    <cellStyle name="Обычный 4" xfId="7"/>
    <cellStyle name="Обычный 4 2" xfId="10"/>
    <cellStyle name="Обычный 4 2 2" xfId="26"/>
    <cellStyle name="Обычный 4 3" xfId="15"/>
    <cellStyle name="Обычный 4 3 2" xfId="28"/>
    <cellStyle name="Обычный 4 4" xfId="21"/>
    <cellStyle name="Обычный 4 4 2" xfId="30"/>
    <cellStyle name="Обычный 4 5" xfId="32"/>
    <cellStyle name="Обычный 4 6" xfId="24"/>
    <cellStyle name="Процентный 2" xfId="4"/>
    <cellStyle name="Процентный 2 2" xfId="16"/>
    <cellStyle name="Финансовый 2" xfId="2"/>
    <cellStyle name="Финансовый 2 2" xfId="3"/>
    <cellStyle name="Финансовый 2 3" xfId="13"/>
    <cellStyle name="Финансовый 2 4" xfId="18"/>
    <cellStyle name="Финансовый 3" xfId="6"/>
    <cellStyle name="Финансовый 3 2" xfId="19"/>
    <cellStyle name="Финансовый 4" xfId="8"/>
    <cellStyle name="Фінансовий" xfId="22" builtinId="3"/>
    <cellStyle name="Фінансовий 2" xfId="12"/>
    <cellStyle name="Фінансовий 2 2" xfId="34"/>
    <cellStyle name="Фінансовий 3" xfId="17"/>
    <cellStyle name="Фінансовий 4" xfId="33"/>
  </cellStyles>
  <dxfs count="0"/>
  <tableStyles count="0" defaultTableStyle="TableStyleMedium9" defaultPivotStyle="PivotStyleMedium7"/>
  <colors>
    <indexedColors>
      <rgbColor rgb="FF000000"/>
      <rgbColor rgb="FFFFFFFF"/>
      <rgbColor rgb="FFFF0000"/>
      <rgbColor rgb="FF00FF00"/>
      <rgbColor rgb="FF0000FF"/>
      <rgbColor rgb="FFFFFF00"/>
      <rgbColor rgb="FFFF00FF"/>
      <rgbColor rgb="FF00FFFF"/>
      <rgbColor rgb="FF800000"/>
      <rgbColor rgb="FF008000"/>
      <rgbColor rgb="FF00000A"/>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75"/>
  <sheetViews>
    <sheetView tabSelected="1" zoomScale="70" zoomScaleNormal="70" workbookViewId="0">
      <pane xSplit="1" ySplit="4" topLeftCell="B17" activePane="bottomRight" state="frozen"/>
      <selection pane="topRight" activeCell="B1" sqref="B1"/>
      <selection pane="bottomLeft" activeCell="A4" sqref="A4"/>
      <selection pane="bottomRight" activeCell="O21" sqref="O21"/>
    </sheetView>
  </sheetViews>
  <sheetFormatPr defaultColWidth="9.125" defaultRowHeight="15.75" customHeight="1" x14ac:dyDescent="0.25"/>
  <cols>
    <col min="1" max="1" width="5.125" customWidth="1"/>
    <col min="2" max="2" width="6.875" style="30" customWidth="1"/>
    <col min="3" max="3" width="39.625" style="29" hidden="1" customWidth="1"/>
    <col min="4" max="5" width="10.5" style="29" customWidth="1"/>
    <col min="6" max="6" width="10.625" style="31" customWidth="1"/>
    <col min="7" max="9" width="10.625" style="29" customWidth="1"/>
    <col min="10" max="10" width="10.625" style="83" customWidth="1"/>
    <col min="11" max="11" width="12.125" style="83" customWidth="1"/>
    <col min="12" max="12" width="9.625" style="29" customWidth="1"/>
    <col min="13" max="13" width="14.125" style="83" customWidth="1"/>
    <col min="14" max="14" width="16.125" style="83" customWidth="1"/>
    <col min="15" max="15" width="12.875" style="83" customWidth="1"/>
    <col min="16" max="16" width="8.125" style="29" customWidth="1"/>
    <col min="17" max="17" width="7.125" style="29" customWidth="1"/>
    <col min="18" max="18" width="7.375" style="29" customWidth="1"/>
    <col min="19" max="19" width="17.375" style="29" customWidth="1"/>
    <col min="20" max="20" width="9.625" style="32" customWidth="1"/>
    <col min="21" max="21" width="6.625" style="29" customWidth="1"/>
    <col min="22" max="22" width="10.625" style="32" customWidth="1"/>
    <col min="23" max="23" width="5.625" style="29" customWidth="1"/>
    <col min="24" max="24" width="12.25" style="32" customWidth="1"/>
    <col min="25" max="25" width="9.125" style="29" customWidth="1"/>
    <col min="26" max="26" width="6.625" style="29" customWidth="1"/>
    <col min="27" max="27" width="8.625" style="29" customWidth="1"/>
    <col min="28" max="28" width="9.625" style="29" customWidth="1"/>
    <col min="29" max="29" width="13.625" style="29" customWidth="1"/>
    <col min="30" max="30" width="20.625" style="29" customWidth="1"/>
  </cols>
  <sheetData>
    <row r="1" spans="1:30" ht="15.75" customHeight="1" thickBot="1" x14ac:dyDescent="0.3"/>
    <row r="2" spans="1:30" ht="21.75" customHeight="1" thickBot="1" x14ac:dyDescent="0.3">
      <c r="A2" s="18"/>
      <c r="B2" s="310" t="s">
        <v>187</v>
      </c>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311"/>
      <c r="AC2" s="311"/>
      <c r="AD2" s="312"/>
    </row>
    <row r="3" spans="1:30" ht="90" thickBot="1" x14ac:dyDescent="0.3">
      <c r="A3" s="18"/>
      <c r="B3" s="172" t="s">
        <v>49</v>
      </c>
      <c r="C3" s="173"/>
      <c r="D3" s="173" t="s">
        <v>48</v>
      </c>
      <c r="E3" s="174" t="s">
        <v>47</v>
      </c>
      <c r="F3" s="174" t="s">
        <v>46</v>
      </c>
      <c r="G3" s="175" t="s">
        <v>45</v>
      </c>
      <c r="H3" s="175" t="s">
        <v>44</v>
      </c>
      <c r="I3" s="175" t="s">
        <v>43</v>
      </c>
      <c r="J3" s="176" t="s">
        <v>42</v>
      </c>
      <c r="K3" s="176" t="s">
        <v>41</v>
      </c>
      <c r="L3" s="176" t="s">
        <v>40</v>
      </c>
      <c r="M3" s="176" t="s">
        <v>39</v>
      </c>
      <c r="N3" s="176" t="s">
        <v>38</v>
      </c>
      <c r="O3" s="176" t="s">
        <v>37</v>
      </c>
      <c r="P3" s="176" t="s">
        <v>36</v>
      </c>
      <c r="Q3" s="176" t="s">
        <v>35</v>
      </c>
      <c r="R3" s="176" t="s">
        <v>34</v>
      </c>
      <c r="S3" s="176" t="s">
        <v>33</v>
      </c>
      <c r="T3" s="177" t="s">
        <v>32</v>
      </c>
      <c r="U3" s="176" t="s">
        <v>31</v>
      </c>
      <c r="V3" s="178" t="s">
        <v>30</v>
      </c>
      <c r="W3" s="179" t="s">
        <v>29</v>
      </c>
      <c r="X3" s="180" t="s">
        <v>28</v>
      </c>
      <c r="Y3" s="176" t="s">
        <v>27</v>
      </c>
      <c r="Z3" s="176" t="s">
        <v>26</v>
      </c>
      <c r="AA3" s="176" t="s">
        <v>25</v>
      </c>
      <c r="AB3" s="176" t="s">
        <v>24</v>
      </c>
      <c r="AC3" s="176" t="s">
        <v>23</v>
      </c>
      <c r="AD3" s="181" t="s">
        <v>4</v>
      </c>
    </row>
    <row r="4" spans="1:30" ht="16.5" thickBot="1" x14ac:dyDescent="0.3">
      <c r="B4" s="165">
        <v>1</v>
      </c>
      <c r="C4" s="166"/>
      <c r="D4" s="166">
        <v>2</v>
      </c>
      <c r="E4" s="167" t="s">
        <v>58</v>
      </c>
      <c r="F4" s="167">
        <v>4</v>
      </c>
      <c r="G4" s="166">
        <v>5</v>
      </c>
      <c r="H4" s="166">
        <v>6</v>
      </c>
      <c r="I4" s="166">
        <v>7</v>
      </c>
      <c r="J4" s="166">
        <v>8</v>
      </c>
      <c r="K4" s="166">
        <v>9</v>
      </c>
      <c r="L4" s="166">
        <v>10</v>
      </c>
      <c r="M4" s="166">
        <v>11</v>
      </c>
      <c r="N4" s="166">
        <v>12</v>
      </c>
      <c r="O4" s="166">
        <v>13</v>
      </c>
      <c r="P4" s="166">
        <v>14</v>
      </c>
      <c r="Q4" s="166">
        <v>15</v>
      </c>
      <c r="R4" s="166">
        <v>16</v>
      </c>
      <c r="S4" s="166">
        <v>17</v>
      </c>
      <c r="T4" s="168">
        <v>18</v>
      </c>
      <c r="U4" s="166">
        <v>19</v>
      </c>
      <c r="V4" s="169">
        <v>20</v>
      </c>
      <c r="W4" s="168">
        <v>21</v>
      </c>
      <c r="X4" s="170">
        <v>22</v>
      </c>
      <c r="Y4" s="166">
        <v>23</v>
      </c>
      <c r="Z4" s="166">
        <v>24</v>
      </c>
      <c r="AA4" s="166">
        <v>25</v>
      </c>
      <c r="AB4" s="166">
        <v>26</v>
      </c>
      <c r="AC4" s="166">
        <v>27</v>
      </c>
      <c r="AD4" s="171">
        <v>28</v>
      </c>
    </row>
    <row r="5" spans="1:30" ht="89.25" x14ac:dyDescent="0.25">
      <c r="A5" s="18"/>
      <c r="B5" s="232">
        <v>1</v>
      </c>
      <c r="C5" s="233" t="s">
        <v>551</v>
      </c>
      <c r="D5" s="234" t="s">
        <v>552</v>
      </c>
      <c r="E5" s="234" t="s">
        <v>553</v>
      </c>
      <c r="F5" s="235" t="s">
        <v>554</v>
      </c>
      <c r="G5" s="287">
        <v>42640</v>
      </c>
      <c r="H5" s="236">
        <v>42562</v>
      </c>
      <c r="I5" s="236">
        <v>42585</v>
      </c>
      <c r="J5" s="236">
        <v>42460</v>
      </c>
      <c r="K5" s="234" t="s">
        <v>290</v>
      </c>
      <c r="L5" s="234" t="s">
        <v>146</v>
      </c>
      <c r="M5" s="182" t="s">
        <v>67</v>
      </c>
      <c r="N5" s="234" t="s">
        <v>555</v>
      </c>
      <c r="O5" s="234" t="s">
        <v>556</v>
      </c>
      <c r="P5" s="234" t="s">
        <v>71</v>
      </c>
      <c r="Q5" s="234" t="s">
        <v>93</v>
      </c>
      <c r="R5" s="234">
        <v>29</v>
      </c>
      <c r="S5" s="234" t="s">
        <v>355</v>
      </c>
      <c r="T5" s="237">
        <v>81.2</v>
      </c>
      <c r="U5" s="182" t="s">
        <v>802</v>
      </c>
      <c r="V5" s="238">
        <v>4970.43</v>
      </c>
      <c r="W5" s="234" t="s">
        <v>69</v>
      </c>
      <c r="X5" s="238">
        <v>1829000</v>
      </c>
      <c r="Y5" s="149" t="s">
        <v>64</v>
      </c>
      <c r="Z5" s="234"/>
      <c r="AA5" s="234" t="s">
        <v>66</v>
      </c>
      <c r="AB5" s="292" t="s">
        <v>944</v>
      </c>
      <c r="AC5" s="234"/>
      <c r="AD5" s="239" t="s">
        <v>557</v>
      </c>
    </row>
    <row r="6" spans="1:30" s="34" customFormat="1" ht="76.5" x14ac:dyDescent="0.25">
      <c r="B6" s="240">
        <v>2</v>
      </c>
      <c r="C6" s="69" t="s">
        <v>442</v>
      </c>
      <c r="D6" s="57" t="s">
        <v>443</v>
      </c>
      <c r="E6" s="57" t="s">
        <v>444</v>
      </c>
      <c r="F6" s="104">
        <v>42618</v>
      </c>
      <c r="G6" s="288">
        <v>42640</v>
      </c>
      <c r="H6" s="93">
        <v>42508</v>
      </c>
      <c r="I6" s="93">
        <v>42592</v>
      </c>
      <c r="J6" s="88">
        <v>42521</v>
      </c>
      <c r="K6" s="80" t="s">
        <v>290</v>
      </c>
      <c r="L6" s="57" t="s">
        <v>151</v>
      </c>
      <c r="M6" s="80" t="s">
        <v>67</v>
      </c>
      <c r="N6" s="80" t="s">
        <v>445</v>
      </c>
      <c r="O6" s="80" t="s">
        <v>760</v>
      </c>
      <c r="P6" s="57" t="s">
        <v>446</v>
      </c>
      <c r="Q6" s="35" t="s">
        <v>125</v>
      </c>
      <c r="R6" s="57" t="s">
        <v>94</v>
      </c>
      <c r="S6" s="57" t="s">
        <v>447</v>
      </c>
      <c r="T6" s="241">
        <v>16.2</v>
      </c>
      <c r="U6" s="57">
        <v>5</v>
      </c>
      <c r="V6" s="242">
        <v>1382.92</v>
      </c>
      <c r="W6" s="57" t="s">
        <v>69</v>
      </c>
      <c r="X6" s="242">
        <v>331900</v>
      </c>
      <c r="Y6" s="36" t="s">
        <v>64</v>
      </c>
      <c r="Z6" s="57" t="s">
        <v>65</v>
      </c>
      <c r="AA6" s="57" t="s">
        <v>66</v>
      </c>
      <c r="AB6" s="293" t="s">
        <v>944</v>
      </c>
      <c r="AC6" s="57"/>
      <c r="AD6" s="243"/>
    </row>
    <row r="7" spans="1:30" s="34" customFormat="1" ht="102" x14ac:dyDescent="0.25">
      <c r="B7" s="240">
        <v>3</v>
      </c>
      <c r="C7" s="65" t="s">
        <v>502</v>
      </c>
      <c r="D7" s="61" t="s">
        <v>503</v>
      </c>
      <c r="E7" s="62" t="s">
        <v>504</v>
      </c>
      <c r="F7" s="73" t="s">
        <v>505</v>
      </c>
      <c r="G7" s="288">
        <v>42640</v>
      </c>
      <c r="H7" s="63">
        <v>42551</v>
      </c>
      <c r="I7" s="63">
        <v>42580</v>
      </c>
      <c r="J7" s="87">
        <v>42521</v>
      </c>
      <c r="K7" s="82" t="s">
        <v>506</v>
      </c>
      <c r="L7" s="61" t="s">
        <v>157</v>
      </c>
      <c r="M7" s="82" t="s">
        <v>240</v>
      </c>
      <c r="N7" s="89" t="s">
        <v>507</v>
      </c>
      <c r="O7" s="89" t="s">
        <v>764</v>
      </c>
      <c r="P7" s="36" t="s">
        <v>105</v>
      </c>
      <c r="Q7" s="35" t="s">
        <v>68</v>
      </c>
      <c r="R7" s="65" t="s">
        <v>152</v>
      </c>
      <c r="S7" s="65" t="s">
        <v>508</v>
      </c>
      <c r="T7" s="244">
        <v>100</v>
      </c>
      <c r="U7" s="65">
        <v>8</v>
      </c>
      <c r="V7" s="245">
        <v>5873.33</v>
      </c>
      <c r="W7" s="65" t="s">
        <v>69</v>
      </c>
      <c r="X7" s="245">
        <v>881000</v>
      </c>
      <c r="Y7" s="36" t="s">
        <v>64</v>
      </c>
      <c r="Z7" s="65"/>
      <c r="AA7" s="65" t="s">
        <v>66</v>
      </c>
      <c r="AB7" s="294" t="s">
        <v>944</v>
      </c>
      <c r="AC7" s="65"/>
      <c r="AD7" s="246"/>
    </row>
    <row r="8" spans="1:30" s="34" customFormat="1" ht="102" x14ac:dyDescent="0.25">
      <c r="B8" s="240">
        <v>4</v>
      </c>
      <c r="C8" s="65" t="s">
        <v>509</v>
      </c>
      <c r="D8" s="61" t="s">
        <v>503</v>
      </c>
      <c r="E8" s="62" t="s">
        <v>504</v>
      </c>
      <c r="F8" s="73" t="s">
        <v>505</v>
      </c>
      <c r="G8" s="288">
        <v>42640</v>
      </c>
      <c r="H8" s="63">
        <v>42551</v>
      </c>
      <c r="I8" s="63">
        <v>42580</v>
      </c>
      <c r="J8" s="87">
        <v>42521</v>
      </c>
      <c r="K8" s="82" t="s">
        <v>506</v>
      </c>
      <c r="L8" s="61" t="s">
        <v>157</v>
      </c>
      <c r="M8" s="82" t="s">
        <v>240</v>
      </c>
      <c r="N8" s="89" t="s">
        <v>510</v>
      </c>
      <c r="O8" s="89" t="s">
        <v>764</v>
      </c>
      <c r="P8" s="36" t="s">
        <v>105</v>
      </c>
      <c r="Q8" s="35" t="s">
        <v>68</v>
      </c>
      <c r="R8" s="65" t="s">
        <v>152</v>
      </c>
      <c r="S8" s="65" t="s">
        <v>508</v>
      </c>
      <c r="T8" s="244">
        <v>119.8</v>
      </c>
      <c r="U8" s="65">
        <v>8</v>
      </c>
      <c r="V8" s="245">
        <v>7036.67</v>
      </c>
      <c r="W8" s="65" t="s">
        <v>69</v>
      </c>
      <c r="X8" s="245">
        <v>1055500</v>
      </c>
      <c r="Y8" s="36" t="s">
        <v>64</v>
      </c>
      <c r="Z8" s="65"/>
      <c r="AA8" s="65" t="s">
        <v>66</v>
      </c>
      <c r="AB8" s="294" t="s">
        <v>944</v>
      </c>
      <c r="AC8" s="65"/>
      <c r="AD8" s="246"/>
    </row>
    <row r="9" spans="1:30" s="34" customFormat="1" ht="102" x14ac:dyDescent="0.25">
      <c r="B9" s="240">
        <v>5</v>
      </c>
      <c r="C9" s="65" t="s">
        <v>511</v>
      </c>
      <c r="D9" s="61" t="s">
        <v>503</v>
      </c>
      <c r="E9" s="62" t="s">
        <v>504</v>
      </c>
      <c r="F9" s="73" t="s">
        <v>505</v>
      </c>
      <c r="G9" s="288">
        <v>42640</v>
      </c>
      <c r="H9" s="63">
        <v>42522</v>
      </c>
      <c r="I9" s="63">
        <v>42580</v>
      </c>
      <c r="J9" s="87">
        <v>42400</v>
      </c>
      <c r="K9" s="82" t="s">
        <v>506</v>
      </c>
      <c r="L9" s="61" t="s">
        <v>157</v>
      </c>
      <c r="M9" s="82" t="s">
        <v>240</v>
      </c>
      <c r="N9" s="89" t="s">
        <v>512</v>
      </c>
      <c r="O9" s="89" t="s">
        <v>765</v>
      </c>
      <c r="P9" s="36" t="s">
        <v>105</v>
      </c>
      <c r="Q9" s="35" t="s">
        <v>68</v>
      </c>
      <c r="R9" s="65" t="s">
        <v>152</v>
      </c>
      <c r="S9" s="65" t="s">
        <v>508</v>
      </c>
      <c r="T9" s="244">
        <v>136.5</v>
      </c>
      <c r="U9" s="65">
        <v>8</v>
      </c>
      <c r="V9" s="245">
        <v>6509.33</v>
      </c>
      <c r="W9" s="65" t="s">
        <v>69</v>
      </c>
      <c r="X9" s="245">
        <v>976400</v>
      </c>
      <c r="Y9" s="36" t="s">
        <v>64</v>
      </c>
      <c r="Z9" s="65"/>
      <c r="AA9" s="65" t="s">
        <v>66</v>
      </c>
      <c r="AB9" s="294" t="s">
        <v>944</v>
      </c>
      <c r="AC9" s="65"/>
      <c r="AD9" s="246"/>
    </row>
    <row r="10" spans="1:30" s="34" customFormat="1" ht="255" x14ac:dyDescent="0.25">
      <c r="B10" s="240">
        <v>6</v>
      </c>
      <c r="C10" s="36" t="s">
        <v>311</v>
      </c>
      <c r="D10" s="36" t="s">
        <v>312</v>
      </c>
      <c r="E10" s="42" t="s">
        <v>313</v>
      </c>
      <c r="F10" s="43">
        <v>42626</v>
      </c>
      <c r="G10" s="288">
        <v>42640</v>
      </c>
      <c r="H10" s="38" t="s">
        <v>314</v>
      </c>
      <c r="I10" s="38">
        <v>42601</v>
      </c>
      <c r="J10" s="84">
        <v>42521</v>
      </c>
      <c r="K10" s="25" t="s">
        <v>290</v>
      </c>
      <c r="L10" s="35" t="s">
        <v>115</v>
      </c>
      <c r="M10" s="25" t="s">
        <v>67</v>
      </c>
      <c r="N10" s="25" t="s">
        <v>315</v>
      </c>
      <c r="O10" s="25" t="s">
        <v>316</v>
      </c>
      <c r="P10" s="35" t="s">
        <v>71</v>
      </c>
      <c r="Q10" s="35" t="s">
        <v>125</v>
      </c>
      <c r="R10" s="37" t="s">
        <v>780</v>
      </c>
      <c r="S10" s="35" t="s">
        <v>317</v>
      </c>
      <c r="T10" s="39">
        <v>80.2</v>
      </c>
      <c r="U10" s="35">
        <v>20</v>
      </c>
      <c r="V10" s="247">
        <v>25278.33</v>
      </c>
      <c r="W10" s="35" t="s">
        <v>69</v>
      </c>
      <c r="X10" s="247">
        <v>1516700</v>
      </c>
      <c r="Y10" s="38" t="s">
        <v>318</v>
      </c>
      <c r="Z10" s="35" t="s">
        <v>65</v>
      </c>
      <c r="AA10" s="35" t="s">
        <v>66</v>
      </c>
      <c r="AB10" s="295" t="s">
        <v>944</v>
      </c>
      <c r="AC10" s="35"/>
      <c r="AD10" s="156" t="s">
        <v>319</v>
      </c>
    </row>
    <row r="11" spans="1:30" ht="76.5" x14ac:dyDescent="0.25">
      <c r="B11" s="240">
        <v>7</v>
      </c>
      <c r="C11" s="219"/>
      <c r="D11" s="27" t="s">
        <v>807</v>
      </c>
      <c r="E11" s="183" t="s">
        <v>808</v>
      </c>
      <c r="F11" s="86">
        <v>42600</v>
      </c>
      <c r="G11" s="289">
        <v>42640</v>
      </c>
      <c r="H11" s="84" t="s">
        <v>809</v>
      </c>
      <c r="I11" s="84">
        <v>42584</v>
      </c>
      <c r="J11" s="84">
        <v>42490</v>
      </c>
      <c r="K11" s="27" t="s">
        <v>290</v>
      </c>
      <c r="L11" s="25" t="s">
        <v>115</v>
      </c>
      <c r="M11" s="25" t="s">
        <v>119</v>
      </c>
      <c r="N11" s="25" t="s">
        <v>810</v>
      </c>
      <c r="O11" s="25" t="s">
        <v>811</v>
      </c>
      <c r="P11" s="25" t="s">
        <v>812</v>
      </c>
      <c r="Q11" s="25" t="s">
        <v>125</v>
      </c>
      <c r="R11" s="184" t="s">
        <v>813</v>
      </c>
      <c r="S11" s="25" t="s">
        <v>814</v>
      </c>
      <c r="T11" s="185">
        <v>3</v>
      </c>
      <c r="U11" s="25">
        <v>9</v>
      </c>
      <c r="V11" s="186">
        <v>599.25</v>
      </c>
      <c r="W11" s="25" t="s">
        <v>69</v>
      </c>
      <c r="X11" s="186">
        <v>79900</v>
      </c>
      <c r="Y11" s="27" t="s">
        <v>64</v>
      </c>
      <c r="Z11" s="25" t="s">
        <v>815</v>
      </c>
      <c r="AA11" s="25" t="s">
        <v>66</v>
      </c>
      <c r="AB11" s="296" t="s">
        <v>945</v>
      </c>
      <c r="AC11" s="27" t="s">
        <v>986</v>
      </c>
      <c r="AD11" s="27" t="s">
        <v>854</v>
      </c>
    </row>
    <row r="12" spans="1:30" ht="76.5" x14ac:dyDescent="0.25">
      <c r="B12" s="240">
        <v>8</v>
      </c>
      <c r="C12" s="219"/>
      <c r="D12" s="27" t="s">
        <v>807</v>
      </c>
      <c r="E12" s="183" t="s">
        <v>808</v>
      </c>
      <c r="F12" s="86">
        <v>42600</v>
      </c>
      <c r="G12" s="289">
        <v>42640</v>
      </c>
      <c r="H12" s="84" t="s">
        <v>809</v>
      </c>
      <c r="I12" s="84">
        <v>42584</v>
      </c>
      <c r="J12" s="84">
        <v>42490</v>
      </c>
      <c r="K12" s="27" t="s">
        <v>290</v>
      </c>
      <c r="L12" s="25" t="s">
        <v>115</v>
      </c>
      <c r="M12" s="25" t="s">
        <v>119</v>
      </c>
      <c r="N12" s="25" t="s">
        <v>810</v>
      </c>
      <c r="O12" s="25" t="s">
        <v>816</v>
      </c>
      <c r="P12" s="25" t="s">
        <v>817</v>
      </c>
      <c r="Q12" s="25" t="s">
        <v>125</v>
      </c>
      <c r="R12" s="184" t="s">
        <v>813</v>
      </c>
      <c r="S12" s="25" t="s">
        <v>814</v>
      </c>
      <c r="T12" s="185">
        <v>3</v>
      </c>
      <c r="U12" s="25">
        <v>9</v>
      </c>
      <c r="V12" s="186">
        <v>595.5</v>
      </c>
      <c r="W12" s="25" t="s">
        <v>69</v>
      </c>
      <c r="X12" s="186">
        <v>79400</v>
      </c>
      <c r="Y12" s="27" t="s">
        <v>64</v>
      </c>
      <c r="Z12" s="25" t="s">
        <v>815</v>
      </c>
      <c r="AA12" s="25" t="s">
        <v>66</v>
      </c>
      <c r="AB12" s="296" t="s">
        <v>945</v>
      </c>
      <c r="AC12" s="27" t="s">
        <v>986</v>
      </c>
      <c r="AD12" s="27" t="s">
        <v>854</v>
      </c>
    </row>
    <row r="13" spans="1:30" ht="76.5" x14ac:dyDescent="0.25">
      <c r="B13" s="240">
        <v>9</v>
      </c>
      <c r="C13" s="219"/>
      <c r="D13" s="27" t="s">
        <v>807</v>
      </c>
      <c r="E13" s="183" t="s">
        <v>808</v>
      </c>
      <c r="F13" s="86">
        <v>42600</v>
      </c>
      <c r="G13" s="289">
        <v>42640</v>
      </c>
      <c r="H13" s="84" t="s">
        <v>809</v>
      </c>
      <c r="I13" s="84">
        <v>42584</v>
      </c>
      <c r="J13" s="84">
        <v>42490</v>
      </c>
      <c r="K13" s="27" t="s">
        <v>290</v>
      </c>
      <c r="L13" s="25" t="s">
        <v>115</v>
      </c>
      <c r="M13" s="25" t="s">
        <v>119</v>
      </c>
      <c r="N13" s="25" t="s">
        <v>810</v>
      </c>
      <c r="O13" s="25" t="s">
        <v>818</v>
      </c>
      <c r="P13" s="25" t="s">
        <v>819</v>
      </c>
      <c r="Q13" s="25" t="s">
        <v>125</v>
      </c>
      <c r="R13" s="184" t="s">
        <v>813</v>
      </c>
      <c r="S13" s="25" t="s">
        <v>814</v>
      </c>
      <c r="T13" s="185">
        <v>3</v>
      </c>
      <c r="U13" s="25">
        <v>9</v>
      </c>
      <c r="V13" s="186">
        <v>590.25</v>
      </c>
      <c r="W13" s="25" t="s">
        <v>69</v>
      </c>
      <c r="X13" s="186">
        <v>78700</v>
      </c>
      <c r="Y13" s="27" t="s">
        <v>64</v>
      </c>
      <c r="Z13" s="25" t="s">
        <v>815</v>
      </c>
      <c r="AA13" s="25" t="s">
        <v>66</v>
      </c>
      <c r="AB13" s="296" t="s">
        <v>945</v>
      </c>
      <c r="AC13" s="27" t="s">
        <v>986</v>
      </c>
      <c r="AD13" s="27" t="s">
        <v>854</v>
      </c>
    </row>
    <row r="14" spans="1:30" ht="76.5" x14ac:dyDescent="0.25">
      <c r="B14" s="240">
        <v>10</v>
      </c>
      <c r="C14" s="219"/>
      <c r="D14" s="27" t="s">
        <v>807</v>
      </c>
      <c r="E14" s="183" t="s">
        <v>808</v>
      </c>
      <c r="F14" s="86">
        <v>42600</v>
      </c>
      <c r="G14" s="289">
        <v>42640</v>
      </c>
      <c r="H14" s="84" t="s">
        <v>809</v>
      </c>
      <c r="I14" s="84">
        <v>42584</v>
      </c>
      <c r="J14" s="84">
        <v>42490</v>
      </c>
      <c r="K14" s="27" t="s">
        <v>290</v>
      </c>
      <c r="L14" s="25" t="s">
        <v>115</v>
      </c>
      <c r="M14" s="25" t="s">
        <v>119</v>
      </c>
      <c r="N14" s="25" t="s">
        <v>810</v>
      </c>
      <c r="O14" s="25" t="s">
        <v>820</v>
      </c>
      <c r="P14" s="25" t="s">
        <v>821</v>
      </c>
      <c r="Q14" s="25" t="s">
        <v>125</v>
      </c>
      <c r="R14" s="184" t="s">
        <v>813</v>
      </c>
      <c r="S14" s="25" t="s">
        <v>814</v>
      </c>
      <c r="T14" s="185">
        <v>3</v>
      </c>
      <c r="U14" s="25">
        <v>9</v>
      </c>
      <c r="V14" s="186">
        <v>590.25</v>
      </c>
      <c r="W14" s="25" t="s">
        <v>69</v>
      </c>
      <c r="X14" s="186">
        <v>78700</v>
      </c>
      <c r="Y14" s="27" t="s">
        <v>64</v>
      </c>
      <c r="Z14" s="25" t="s">
        <v>815</v>
      </c>
      <c r="AA14" s="25" t="s">
        <v>66</v>
      </c>
      <c r="AB14" s="296" t="s">
        <v>945</v>
      </c>
      <c r="AC14" s="27" t="s">
        <v>986</v>
      </c>
      <c r="AD14" s="27" t="s">
        <v>854</v>
      </c>
    </row>
    <row r="15" spans="1:30" ht="76.5" x14ac:dyDescent="0.25">
      <c r="B15" s="240">
        <v>11</v>
      </c>
      <c r="C15" s="219"/>
      <c r="D15" s="27" t="s">
        <v>807</v>
      </c>
      <c r="E15" s="183" t="s">
        <v>808</v>
      </c>
      <c r="F15" s="86">
        <v>42600</v>
      </c>
      <c r="G15" s="289">
        <v>42640</v>
      </c>
      <c r="H15" s="84" t="s">
        <v>809</v>
      </c>
      <c r="I15" s="84">
        <v>42584</v>
      </c>
      <c r="J15" s="84">
        <v>42490</v>
      </c>
      <c r="K15" s="27" t="s">
        <v>290</v>
      </c>
      <c r="L15" s="25" t="s">
        <v>115</v>
      </c>
      <c r="M15" s="25" t="s">
        <v>119</v>
      </c>
      <c r="N15" s="25" t="s">
        <v>810</v>
      </c>
      <c r="O15" s="25" t="s">
        <v>822</v>
      </c>
      <c r="P15" s="25" t="s">
        <v>823</v>
      </c>
      <c r="Q15" s="25" t="s">
        <v>125</v>
      </c>
      <c r="R15" s="184" t="s">
        <v>813</v>
      </c>
      <c r="S15" s="25" t="s">
        <v>814</v>
      </c>
      <c r="T15" s="185">
        <v>3</v>
      </c>
      <c r="U15" s="25">
        <v>9</v>
      </c>
      <c r="V15" s="186">
        <v>598.5</v>
      </c>
      <c r="W15" s="25" t="s">
        <v>69</v>
      </c>
      <c r="X15" s="186">
        <v>78700</v>
      </c>
      <c r="Y15" s="27" t="s">
        <v>64</v>
      </c>
      <c r="Z15" s="25" t="s">
        <v>815</v>
      </c>
      <c r="AA15" s="25" t="s">
        <v>66</v>
      </c>
      <c r="AB15" s="296" t="s">
        <v>945</v>
      </c>
      <c r="AC15" s="27" t="s">
        <v>986</v>
      </c>
      <c r="AD15" s="27" t="s">
        <v>854</v>
      </c>
    </row>
    <row r="16" spans="1:30" ht="76.5" x14ac:dyDescent="0.25">
      <c r="B16" s="240">
        <v>12</v>
      </c>
      <c r="C16" s="219"/>
      <c r="D16" s="27" t="s">
        <v>807</v>
      </c>
      <c r="E16" s="183" t="s">
        <v>808</v>
      </c>
      <c r="F16" s="86">
        <v>42600</v>
      </c>
      <c r="G16" s="289">
        <v>42640</v>
      </c>
      <c r="H16" s="84" t="s">
        <v>809</v>
      </c>
      <c r="I16" s="84">
        <v>42584</v>
      </c>
      <c r="J16" s="84">
        <v>42490</v>
      </c>
      <c r="K16" s="27" t="s">
        <v>290</v>
      </c>
      <c r="L16" s="25" t="s">
        <v>115</v>
      </c>
      <c r="M16" s="25" t="s">
        <v>119</v>
      </c>
      <c r="N16" s="25" t="s">
        <v>810</v>
      </c>
      <c r="O16" s="25" t="s">
        <v>824</v>
      </c>
      <c r="P16" s="25" t="s">
        <v>825</v>
      </c>
      <c r="Q16" s="25" t="s">
        <v>125</v>
      </c>
      <c r="R16" s="184" t="s">
        <v>813</v>
      </c>
      <c r="S16" s="25" t="s">
        <v>814</v>
      </c>
      <c r="T16" s="185">
        <v>3</v>
      </c>
      <c r="U16" s="25">
        <v>9</v>
      </c>
      <c r="V16" s="186">
        <v>569.25</v>
      </c>
      <c r="W16" s="25" t="s">
        <v>69</v>
      </c>
      <c r="X16" s="186">
        <v>75900</v>
      </c>
      <c r="Y16" s="27" t="s">
        <v>64</v>
      </c>
      <c r="Z16" s="25" t="s">
        <v>815</v>
      </c>
      <c r="AA16" s="25" t="s">
        <v>66</v>
      </c>
      <c r="AB16" s="296" t="s">
        <v>945</v>
      </c>
      <c r="AC16" s="27" t="s">
        <v>986</v>
      </c>
      <c r="AD16" s="27" t="s">
        <v>854</v>
      </c>
    </row>
    <row r="17" spans="2:30" ht="76.5" x14ac:dyDescent="0.25">
      <c r="B17" s="240">
        <v>13</v>
      </c>
      <c r="C17" s="219"/>
      <c r="D17" s="27" t="s">
        <v>807</v>
      </c>
      <c r="E17" s="183" t="s">
        <v>808</v>
      </c>
      <c r="F17" s="86">
        <v>42600</v>
      </c>
      <c r="G17" s="289">
        <v>42640</v>
      </c>
      <c r="H17" s="84" t="s">
        <v>809</v>
      </c>
      <c r="I17" s="84">
        <v>42584</v>
      </c>
      <c r="J17" s="84">
        <v>42490</v>
      </c>
      <c r="K17" s="27" t="s">
        <v>290</v>
      </c>
      <c r="L17" s="25" t="s">
        <v>115</v>
      </c>
      <c r="M17" s="25" t="s">
        <v>119</v>
      </c>
      <c r="N17" s="25" t="s">
        <v>810</v>
      </c>
      <c r="O17" s="25" t="s">
        <v>826</v>
      </c>
      <c r="P17" s="25" t="s">
        <v>827</v>
      </c>
      <c r="Q17" s="25" t="s">
        <v>125</v>
      </c>
      <c r="R17" s="184" t="s">
        <v>813</v>
      </c>
      <c r="S17" s="25" t="s">
        <v>814</v>
      </c>
      <c r="T17" s="185">
        <v>3</v>
      </c>
      <c r="U17" s="25">
        <v>9</v>
      </c>
      <c r="V17" s="186">
        <v>590.25</v>
      </c>
      <c r="W17" s="25" t="s">
        <v>69</v>
      </c>
      <c r="X17" s="186">
        <v>78700</v>
      </c>
      <c r="Y17" s="27" t="s">
        <v>64</v>
      </c>
      <c r="Z17" s="25" t="s">
        <v>815</v>
      </c>
      <c r="AA17" s="25" t="s">
        <v>66</v>
      </c>
      <c r="AB17" s="296" t="s">
        <v>945</v>
      </c>
      <c r="AC17" s="27" t="s">
        <v>986</v>
      </c>
      <c r="AD17" s="27" t="s">
        <v>854</v>
      </c>
    </row>
    <row r="18" spans="2:30" ht="76.5" x14ac:dyDescent="0.25">
      <c r="B18" s="240">
        <v>14</v>
      </c>
      <c r="C18" s="219"/>
      <c r="D18" s="27" t="s">
        <v>807</v>
      </c>
      <c r="E18" s="183" t="s">
        <v>808</v>
      </c>
      <c r="F18" s="86">
        <v>42600</v>
      </c>
      <c r="G18" s="289">
        <v>42640</v>
      </c>
      <c r="H18" s="84" t="s">
        <v>809</v>
      </c>
      <c r="I18" s="84">
        <v>42584</v>
      </c>
      <c r="J18" s="84">
        <v>42490</v>
      </c>
      <c r="K18" s="27" t="s">
        <v>290</v>
      </c>
      <c r="L18" s="25" t="s">
        <v>115</v>
      </c>
      <c r="M18" s="25" t="s">
        <v>119</v>
      </c>
      <c r="N18" s="25" t="s">
        <v>810</v>
      </c>
      <c r="O18" s="25" t="s">
        <v>828</v>
      </c>
      <c r="P18" s="25" t="s">
        <v>829</v>
      </c>
      <c r="Q18" s="25" t="s">
        <v>125</v>
      </c>
      <c r="R18" s="184" t="s">
        <v>813</v>
      </c>
      <c r="S18" s="25" t="s">
        <v>814</v>
      </c>
      <c r="T18" s="185">
        <v>3</v>
      </c>
      <c r="U18" s="25">
        <v>9</v>
      </c>
      <c r="V18" s="186">
        <v>590.25</v>
      </c>
      <c r="W18" s="25" t="s">
        <v>69</v>
      </c>
      <c r="X18" s="186">
        <v>78700</v>
      </c>
      <c r="Y18" s="27" t="s">
        <v>64</v>
      </c>
      <c r="Z18" s="25" t="s">
        <v>815</v>
      </c>
      <c r="AA18" s="25" t="s">
        <v>66</v>
      </c>
      <c r="AB18" s="296" t="s">
        <v>945</v>
      </c>
      <c r="AC18" s="27" t="s">
        <v>986</v>
      </c>
      <c r="AD18" s="27" t="s">
        <v>854</v>
      </c>
    </row>
    <row r="19" spans="2:30" ht="76.5" x14ac:dyDescent="0.25">
      <c r="B19" s="240">
        <v>15</v>
      </c>
      <c r="C19" s="219"/>
      <c r="D19" s="27" t="s">
        <v>807</v>
      </c>
      <c r="E19" s="183" t="s">
        <v>808</v>
      </c>
      <c r="F19" s="86">
        <v>42600</v>
      </c>
      <c r="G19" s="289">
        <v>42640</v>
      </c>
      <c r="H19" s="84" t="s">
        <v>809</v>
      </c>
      <c r="I19" s="84">
        <v>42584</v>
      </c>
      <c r="J19" s="84">
        <v>42490</v>
      </c>
      <c r="K19" s="27" t="s">
        <v>290</v>
      </c>
      <c r="L19" s="25" t="s">
        <v>115</v>
      </c>
      <c r="M19" s="25" t="s">
        <v>119</v>
      </c>
      <c r="N19" s="25" t="s">
        <v>810</v>
      </c>
      <c r="O19" s="25" t="s">
        <v>830</v>
      </c>
      <c r="P19" s="25" t="s">
        <v>831</v>
      </c>
      <c r="Q19" s="25" t="s">
        <v>125</v>
      </c>
      <c r="R19" s="184" t="s">
        <v>813</v>
      </c>
      <c r="S19" s="25" t="s">
        <v>814</v>
      </c>
      <c r="T19" s="185">
        <v>3</v>
      </c>
      <c r="U19" s="25">
        <v>9</v>
      </c>
      <c r="V19" s="186">
        <v>590.25</v>
      </c>
      <c r="W19" s="25" t="s">
        <v>69</v>
      </c>
      <c r="X19" s="186">
        <v>78700</v>
      </c>
      <c r="Y19" s="27" t="s">
        <v>64</v>
      </c>
      <c r="Z19" s="25" t="s">
        <v>815</v>
      </c>
      <c r="AA19" s="25" t="s">
        <v>66</v>
      </c>
      <c r="AB19" s="296" t="s">
        <v>945</v>
      </c>
      <c r="AC19" s="27" t="s">
        <v>986</v>
      </c>
      <c r="AD19" s="27" t="s">
        <v>854</v>
      </c>
    </row>
    <row r="20" spans="2:30" ht="76.5" x14ac:dyDescent="0.25">
      <c r="B20" s="240">
        <v>16</v>
      </c>
      <c r="C20" s="219"/>
      <c r="D20" s="27" t="s">
        <v>807</v>
      </c>
      <c r="E20" s="183" t="s">
        <v>808</v>
      </c>
      <c r="F20" s="86">
        <v>42600</v>
      </c>
      <c r="G20" s="289">
        <v>42640</v>
      </c>
      <c r="H20" s="84" t="s">
        <v>809</v>
      </c>
      <c r="I20" s="84">
        <v>42584</v>
      </c>
      <c r="J20" s="84">
        <v>42490</v>
      </c>
      <c r="K20" s="27" t="s">
        <v>290</v>
      </c>
      <c r="L20" s="25" t="s">
        <v>115</v>
      </c>
      <c r="M20" s="25" t="s">
        <v>119</v>
      </c>
      <c r="N20" s="25" t="s">
        <v>810</v>
      </c>
      <c r="O20" s="25" t="s">
        <v>832</v>
      </c>
      <c r="P20" s="25" t="s">
        <v>833</v>
      </c>
      <c r="Q20" s="25" t="s">
        <v>125</v>
      </c>
      <c r="R20" s="184" t="s">
        <v>813</v>
      </c>
      <c r="S20" s="25" t="s">
        <v>814</v>
      </c>
      <c r="T20" s="185">
        <v>3</v>
      </c>
      <c r="U20" s="25">
        <v>9</v>
      </c>
      <c r="V20" s="186">
        <v>590.25</v>
      </c>
      <c r="W20" s="25" t="s">
        <v>69</v>
      </c>
      <c r="X20" s="186">
        <v>78700</v>
      </c>
      <c r="Y20" s="27" t="s">
        <v>64</v>
      </c>
      <c r="Z20" s="25" t="s">
        <v>815</v>
      </c>
      <c r="AA20" s="25" t="s">
        <v>66</v>
      </c>
      <c r="AB20" s="296" t="s">
        <v>945</v>
      </c>
      <c r="AC20" s="27" t="s">
        <v>986</v>
      </c>
      <c r="AD20" s="27" t="s">
        <v>854</v>
      </c>
    </row>
    <row r="21" spans="2:30" ht="76.5" x14ac:dyDescent="0.25">
      <c r="B21" s="240">
        <v>17</v>
      </c>
      <c r="C21" s="219"/>
      <c r="D21" s="27" t="s">
        <v>807</v>
      </c>
      <c r="E21" s="183" t="s">
        <v>808</v>
      </c>
      <c r="F21" s="86">
        <v>42600</v>
      </c>
      <c r="G21" s="289">
        <v>42640</v>
      </c>
      <c r="H21" s="84" t="s">
        <v>809</v>
      </c>
      <c r="I21" s="84">
        <v>42584</v>
      </c>
      <c r="J21" s="84">
        <v>42490</v>
      </c>
      <c r="K21" s="27" t="s">
        <v>290</v>
      </c>
      <c r="L21" s="25" t="s">
        <v>115</v>
      </c>
      <c r="M21" s="25" t="s">
        <v>119</v>
      </c>
      <c r="N21" s="25" t="s">
        <v>810</v>
      </c>
      <c r="O21" s="25" t="s">
        <v>834</v>
      </c>
      <c r="P21" s="25" t="s">
        <v>835</v>
      </c>
      <c r="Q21" s="25" t="s">
        <v>125</v>
      </c>
      <c r="R21" s="184" t="s">
        <v>813</v>
      </c>
      <c r="S21" s="25" t="s">
        <v>814</v>
      </c>
      <c r="T21" s="185">
        <v>3</v>
      </c>
      <c r="U21" s="25">
        <v>9</v>
      </c>
      <c r="V21" s="186">
        <v>600</v>
      </c>
      <c r="W21" s="25" t="s">
        <v>69</v>
      </c>
      <c r="X21" s="186">
        <v>80000</v>
      </c>
      <c r="Y21" s="27" t="s">
        <v>64</v>
      </c>
      <c r="Z21" s="25" t="s">
        <v>815</v>
      </c>
      <c r="AA21" s="25" t="s">
        <v>66</v>
      </c>
      <c r="AB21" s="296" t="s">
        <v>945</v>
      </c>
      <c r="AC21" s="27" t="s">
        <v>986</v>
      </c>
      <c r="AD21" s="27" t="s">
        <v>854</v>
      </c>
    </row>
    <row r="22" spans="2:30" ht="76.5" x14ac:dyDescent="0.25">
      <c r="B22" s="240">
        <v>18</v>
      </c>
      <c r="C22" s="219"/>
      <c r="D22" s="27" t="s">
        <v>807</v>
      </c>
      <c r="E22" s="183" t="s">
        <v>808</v>
      </c>
      <c r="F22" s="86">
        <v>42600</v>
      </c>
      <c r="G22" s="289">
        <v>42640</v>
      </c>
      <c r="H22" s="84" t="s">
        <v>809</v>
      </c>
      <c r="I22" s="84">
        <v>42584</v>
      </c>
      <c r="J22" s="84">
        <v>42490</v>
      </c>
      <c r="K22" s="27" t="s">
        <v>290</v>
      </c>
      <c r="L22" s="25" t="s">
        <v>115</v>
      </c>
      <c r="M22" s="25" t="s">
        <v>119</v>
      </c>
      <c r="N22" s="25" t="s">
        <v>810</v>
      </c>
      <c r="O22" s="25" t="s">
        <v>120</v>
      </c>
      <c r="P22" s="25" t="s">
        <v>836</v>
      </c>
      <c r="Q22" s="25" t="s">
        <v>125</v>
      </c>
      <c r="R22" s="184" t="s">
        <v>813</v>
      </c>
      <c r="S22" s="25" t="s">
        <v>814</v>
      </c>
      <c r="T22" s="185">
        <v>3</v>
      </c>
      <c r="U22" s="25">
        <v>9</v>
      </c>
      <c r="V22" s="186">
        <v>569.25</v>
      </c>
      <c r="W22" s="25" t="s">
        <v>69</v>
      </c>
      <c r="X22" s="186">
        <v>75900</v>
      </c>
      <c r="Y22" s="27" t="s">
        <v>64</v>
      </c>
      <c r="Z22" s="25" t="s">
        <v>815</v>
      </c>
      <c r="AA22" s="25" t="s">
        <v>66</v>
      </c>
      <c r="AB22" s="296" t="s">
        <v>945</v>
      </c>
      <c r="AC22" s="27" t="s">
        <v>986</v>
      </c>
      <c r="AD22" s="27" t="s">
        <v>854</v>
      </c>
    </row>
    <row r="23" spans="2:30" ht="76.5" x14ac:dyDescent="0.25">
      <c r="B23" s="240">
        <v>19</v>
      </c>
      <c r="C23" s="219"/>
      <c r="D23" s="27" t="s">
        <v>807</v>
      </c>
      <c r="E23" s="183" t="s">
        <v>808</v>
      </c>
      <c r="F23" s="86">
        <v>42600</v>
      </c>
      <c r="G23" s="289">
        <v>42640</v>
      </c>
      <c r="H23" s="84" t="s">
        <v>809</v>
      </c>
      <c r="I23" s="84">
        <v>42584</v>
      </c>
      <c r="J23" s="84">
        <v>42490</v>
      </c>
      <c r="K23" s="27" t="s">
        <v>290</v>
      </c>
      <c r="L23" s="25" t="s">
        <v>115</v>
      </c>
      <c r="M23" s="25" t="s">
        <v>119</v>
      </c>
      <c r="N23" s="25" t="s">
        <v>810</v>
      </c>
      <c r="O23" s="25" t="s">
        <v>837</v>
      </c>
      <c r="P23" s="25" t="s">
        <v>838</v>
      </c>
      <c r="Q23" s="25" t="s">
        <v>125</v>
      </c>
      <c r="R23" s="184" t="s">
        <v>813</v>
      </c>
      <c r="S23" s="25" t="s">
        <v>814</v>
      </c>
      <c r="T23" s="185">
        <v>3</v>
      </c>
      <c r="U23" s="25">
        <v>9</v>
      </c>
      <c r="V23" s="186">
        <v>600</v>
      </c>
      <c r="W23" s="25" t="s">
        <v>69</v>
      </c>
      <c r="X23" s="186">
        <v>80000</v>
      </c>
      <c r="Y23" s="27" t="s">
        <v>64</v>
      </c>
      <c r="Z23" s="25" t="s">
        <v>815</v>
      </c>
      <c r="AA23" s="25" t="s">
        <v>66</v>
      </c>
      <c r="AB23" s="296" t="s">
        <v>945</v>
      </c>
      <c r="AC23" s="27" t="s">
        <v>986</v>
      </c>
      <c r="AD23" s="27" t="s">
        <v>854</v>
      </c>
    </row>
    <row r="24" spans="2:30" ht="76.5" x14ac:dyDescent="0.25">
      <c r="B24" s="240">
        <v>20</v>
      </c>
      <c r="C24" s="219"/>
      <c r="D24" s="27" t="s">
        <v>807</v>
      </c>
      <c r="E24" s="183" t="s">
        <v>808</v>
      </c>
      <c r="F24" s="86">
        <v>42600</v>
      </c>
      <c r="G24" s="289">
        <v>42640</v>
      </c>
      <c r="H24" s="84" t="s">
        <v>809</v>
      </c>
      <c r="I24" s="84">
        <v>42584</v>
      </c>
      <c r="J24" s="84">
        <v>42490</v>
      </c>
      <c r="K24" s="27" t="s">
        <v>290</v>
      </c>
      <c r="L24" s="25" t="s">
        <v>115</v>
      </c>
      <c r="M24" s="25" t="s">
        <v>119</v>
      </c>
      <c r="N24" s="25" t="s">
        <v>810</v>
      </c>
      <c r="O24" s="25" t="s">
        <v>839</v>
      </c>
      <c r="P24" s="25" t="s">
        <v>840</v>
      </c>
      <c r="Q24" s="25" t="s">
        <v>125</v>
      </c>
      <c r="R24" s="184" t="s">
        <v>813</v>
      </c>
      <c r="S24" s="25" t="s">
        <v>814</v>
      </c>
      <c r="T24" s="185">
        <v>3</v>
      </c>
      <c r="U24" s="25">
        <v>9</v>
      </c>
      <c r="V24" s="186">
        <v>599.25</v>
      </c>
      <c r="W24" s="25" t="s">
        <v>69</v>
      </c>
      <c r="X24" s="186">
        <v>79900</v>
      </c>
      <c r="Y24" s="27" t="s">
        <v>64</v>
      </c>
      <c r="Z24" s="25" t="s">
        <v>815</v>
      </c>
      <c r="AA24" s="25" t="s">
        <v>66</v>
      </c>
      <c r="AB24" s="296" t="s">
        <v>945</v>
      </c>
      <c r="AC24" s="27" t="s">
        <v>986</v>
      </c>
      <c r="AD24" s="27" t="s">
        <v>854</v>
      </c>
    </row>
    <row r="25" spans="2:30" ht="76.5" x14ac:dyDescent="0.25">
      <c r="B25" s="240">
        <v>21</v>
      </c>
      <c r="C25" s="219"/>
      <c r="D25" s="27" t="s">
        <v>807</v>
      </c>
      <c r="E25" s="183" t="s">
        <v>808</v>
      </c>
      <c r="F25" s="86">
        <v>42600</v>
      </c>
      <c r="G25" s="289">
        <v>42640</v>
      </c>
      <c r="H25" s="84" t="s">
        <v>809</v>
      </c>
      <c r="I25" s="84">
        <v>42584</v>
      </c>
      <c r="J25" s="84">
        <v>42490</v>
      </c>
      <c r="K25" s="27" t="s">
        <v>290</v>
      </c>
      <c r="L25" s="25" t="s">
        <v>115</v>
      </c>
      <c r="M25" s="25" t="s">
        <v>119</v>
      </c>
      <c r="N25" s="25" t="s">
        <v>810</v>
      </c>
      <c r="O25" s="25" t="s">
        <v>841</v>
      </c>
      <c r="P25" s="25" t="s">
        <v>842</v>
      </c>
      <c r="Q25" s="25" t="s">
        <v>125</v>
      </c>
      <c r="R25" s="184" t="s">
        <v>813</v>
      </c>
      <c r="S25" s="25" t="s">
        <v>814</v>
      </c>
      <c r="T25" s="185">
        <v>3</v>
      </c>
      <c r="U25" s="25">
        <v>9</v>
      </c>
      <c r="V25" s="186">
        <v>600</v>
      </c>
      <c r="W25" s="25" t="s">
        <v>69</v>
      </c>
      <c r="X25" s="186">
        <v>80000</v>
      </c>
      <c r="Y25" s="27" t="s">
        <v>64</v>
      </c>
      <c r="Z25" s="25" t="s">
        <v>815</v>
      </c>
      <c r="AA25" s="25" t="s">
        <v>66</v>
      </c>
      <c r="AB25" s="296" t="s">
        <v>945</v>
      </c>
      <c r="AC25" s="27" t="s">
        <v>986</v>
      </c>
      <c r="AD25" s="27" t="s">
        <v>854</v>
      </c>
    </row>
    <row r="26" spans="2:30" ht="76.5" x14ac:dyDescent="0.25">
      <c r="B26" s="240">
        <v>22</v>
      </c>
      <c r="C26" s="219"/>
      <c r="D26" s="27" t="s">
        <v>807</v>
      </c>
      <c r="E26" s="183" t="s">
        <v>808</v>
      </c>
      <c r="F26" s="86">
        <v>42600</v>
      </c>
      <c r="G26" s="289">
        <v>42640</v>
      </c>
      <c r="H26" s="84" t="s">
        <v>809</v>
      </c>
      <c r="I26" s="84">
        <v>42584</v>
      </c>
      <c r="J26" s="84">
        <v>42490</v>
      </c>
      <c r="K26" s="27" t="s">
        <v>290</v>
      </c>
      <c r="L26" s="25" t="s">
        <v>115</v>
      </c>
      <c r="M26" s="25" t="s">
        <v>119</v>
      </c>
      <c r="N26" s="25" t="s">
        <v>810</v>
      </c>
      <c r="O26" s="25" t="s">
        <v>843</v>
      </c>
      <c r="P26" s="25" t="s">
        <v>844</v>
      </c>
      <c r="Q26" s="25" t="s">
        <v>125</v>
      </c>
      <c r="R26" s="184" t="s">
        <v>813</v>
      </c>
      <c r="S26" s="25" t="s">
        <v>814</v>
      </c>
      <c r="T26" s="185">
        <v>3</v>
      </c>
      <c r="U26" s="25">
        <v>9</v>
      </c>
      <c r="V26" s="186">
        <v>599.25</v>
      </c>
      <c r="W26" s="25" t="s">
        <v>69</v>
      </c>
      <c r="X26" s="186">
        <v>79900</v>
      </c>
      <c r="Y26" s="27" t="s">
        <v>64</v>
      </c>
      <c r="Z26" s="25" t="s">
        <v>109</v>
      </c>
      <c r="AA26" s="25" t="s">
        <v>66</v>
      </c>
      <c r="AB26" s="296" t="s">
        <v>945</v>
      </c>
      <c r="AC26" s="27" t="s">
        <v>986</v>
      </c>
      <c r="AD26" s="27" t="s">
        <v>854</v>
      </c>
    </row>
    <row r="27" spans="2:30" ht="76.5" x14ac:dyDescent="0.25">
      <c r="B27" s="240">
        <v>23</v>
      </c>
      <c r="C27" s="219"/>
      <c r="D27" s="27" t="s">
        <v>845</v>
      </c>
      <c r="E27" s="183" t="s">
        <v>846</v>
      </c>
      <c r="F27" s="86">
        <v>42618</v>
      </c>
      <c r="G27" s="289">
        <v>42640</v>
      </c>
      <c r="H27" s="84" t="s">
        <v>847</v>
      </c>
      <c r="I27" s="84">
        <v>42599</v>
      </c>
      <c r="J27" s="84">
        <v>42521</v>
      </c>
      <c r="K27" s="27" t="s">
        <v>290</v>
      </c>
      <c r="L27" s="25" t="s">
        <v>115</v>
      </c>
      <c r="M27" s="25" t="s">
        <v>119</v>
      </c>
      <c r="N27" s="25" t="s">
        <v>810</v>
      </c>
      <c r="O27" s="25" t="s">
        <v>848</v>
      </c>
      <c r="P27" s="25" t="s">
        <v>849</v>
      </c>
      <c r="Q27" s="25" t="s">
        <v>125</v>
      </c>
      <c r="R27" s="184" t="s">
        <v>813</v>
      </c>
      <c r="S27" s="25" t="s">
        <v>814</v>
      </c>
      <c r="T27" s="185">
        <v>3</v>
      </c>
      <c r="U27" s="25">
        <v>9</v>
      </c>
      <c r="V27" s="186">
        <v>581.25</v>
      </c>
      <c r="W27" s="25" t="s">
        <v>69</v>
      </c>
      <c r="X27" s="186">
        <v>77500</v>
      </c>
      <c r="Y27" s="27" t="s">
        <v>64</v>
      </c>
      <c r="Z27" s="25" t="s">
        <v>815</v>
      </c>
      <c r="AA27" s="25" t="s">
        <v>66</v>
      </c>
      <c r="AB27" s="296" t="s">
        <v>945</v>
      </c>
      <c r="AC27" s="27" t="s">
        <v>986</v>
      </c>
      <c r="AD27" s="27" t="s">
        <v>854</v>
      </c>
    </row>
    <row r="28" spans="2:30" ht="76.5" x14ac:dyDescent="0.25">
      <c r="B28" s="240">
        <v>24</v>
      </c>
      <c r="C28" s="219"/>
      <c r="D28" s="27" t="s">
        <v>845</v>
      </c>
      <c r="E28" s="183" t="s">
        <v>846</v>
      </c>
      <c r="F28" s="86">
        <v>42618</v>
      </c>
      <c r="G28" s="289">
        <v>42640</v>
      </c>
      <c r="H28" s="84" t="s">
        <v>847</v>
      </c>
      <c r="I28" s="84">
        <v>42599</v>
      </c>
      <c r="J28" s="84">
        <v>42521</v>
      </c>
      <c r="K28" s="27" t="s">
        <v>290</v>
      </c>
      <c r="L28" s="25" t="s">
        <v>115</v>
      </c>
      <c r="M28" s="25" t="s">
        <v>119</v>
      </c>
      <c r="N28" s="25" t="s">
        <v>810</v>
      </c>
      <c r="O28" s="25" t="s">
        <v>850</v>
      </c>
      <c r="P28" s="25" t="s">
        <v>851</v>
      </c>
      <c r="Q28" s="25" t="s">
        <v>125</v>
      </c>
      <c r="R28" s="184" t="s">
        <v>813</v>
      </c>
      <c r="S28" s="25" t="s">
        <v>814</v>
      </c>
      <c r="T28" s="185">
        <v>3</v>
      </c>
      <c r="U28" s="25">
        <v>9</v>
      </c>
      <c r="V28" s="186">
        <v>598.5</v>
      </c>
      <c r="W28" s="25" t="s">
        <v>69</v>
      </c>
      <c r="X28" s="186">
        <v>79800</v>
      </c>
      <c r="Y28" s="27" t="s">
        <v>64</v>
      </c>
      <c r="Z28" s="25" t="s">
        <v>815</v>
      </c>
      <c r="AA28" s="25" t="s">
        <v>66</v>
      </c>
      <c r="AB28" s="296" t="s">
        <v>945</v>
      </c>
      <c r="AC28" s="27" t="s">
        <v>986</v>
      </c>
      <c r="AD28" s="27" t="s">
        <v>854</v>
      </c>
    </row>
    <row r="29" spans="2:30" ht="102" x14ac:dyDescent="0.25">
      <c r="B29" s="240" t="s">
        <v>101</v>
      </c>
      <c r="C29" s="219"/>
      <c r="D29" s="27"/>
      <c r="E29" s="183"/>
      <c r="F29" s="86"/>
      <c r="G29" s="289">
        <v>42640</v>
      </c>
      <c r="H29" s="84"/>
      <c r="I29" s="84">
        <v>42601</v>
      </c>
      <c r="J29" s="84"/>
      <c r="K29" s="27" t="s">
        <v>290</v>
      </c>
      <c r="L29" s="25" t="s">
        <v>585</v>
      </c>
      <c r="M29" s="25" t="s">
        <v>67</v>
      </c>
      <c r="N29" s="25" t="s">
        <v>894</v>
      </c>
      <c r="O29" s="25" t="s">
        <v>893</v>
      </c>
      <c r="P29" s="25" t="s">
        <v>105</v>
      </c>
      <c r="Q29" s="25" t="s">
        <v>640</v>
      </c>
      <c r="R29" s="184" t="s">
        <v>900</v>
      </c>
      <c r="S29" s="25" t="s">
        <v>895</v>
      </c>
      <c r="T29" s="185">
        <v>92.8</v>
      </c>
      <c r="U29" s="25" t="s">
        <v>896</v>
      </c>
      <c r="V29" s="186" t="s">
        <v>897</v>
      </c>
      <c r="W29" s="25" t="s">
        <v>69</v>
      </c>
      <c r="X29" s="186"/>
      <c r="Y29" s="27" t="s">
        <v>64</v>
      </c>
      <c r="Z29" s="25"/>
      <c r="AA29" s="25" t="s">
        <v>66</v>
      </c>
      <c r="AB29" s="296" t="s">
        <v>944</v>
      </c>
      <c r="AC29" s="27"/>
      <c r="AD29" s="187"/>
    </row>
    <row r="30" spans="2:30" ht="76.5" x14ac:dyDescent="0.25">
      <c r="B30" s="240" t="s">
        <v>872</v>
      </c>
      <c r="C30" s="219"/>
      <c r="D30" s="27"/>
      <c r="E30" s="183"/>
      <c r="F30" s="86"/>
      <c r="G30" s="289">
        <v>42640</v>
      </c>
      <c r="H30" s="84"/>
      <c r="I30" s="84">
        <v>42601</v>
      </c>
      <c r="J30" s="84"/>
      <c r="K30" s="27" t="s">
        <v>290</v>
      </c>
      <c r="L30" s="25" t="s">
        <v>585</v>
      </c>
      <c r="M30" s="25" t="s">
        <v>67</v>
      </c>
      <c r="N30" s="25" t="s">
        <v>898</v>
      </c>
      <c r="O30" s="25" t="s">
        <v>899</v>
      </c>
      <c r="P30" s="25" t="s">
        <v>105</v>
      </c>
      <c r="Q30" s="25" t="s">
        <v>177</v>
      </c>
      <c r="R30" s="184" t="s">
        <v>76</v>
      </c>
      <c r="S30" s="25" t="s">
        <v>77</v>
      </c>
      <c r="T30" s="185">
        <v>10</v>
      </c>
      <c r="U30" s="25">
        <v>8</v>
      </c>
      <c r="V30" s="186">
        <v>1160</v>
      </c>
      <c r="W30" s="25" t="s">
        <v>69</v>
      </c>
      <c r="X30" s="186"/>
      <c r="Y30" s="27" t="s">
        <v>64</v>
      </c>
      <c r="Z30" s="25"/>
      <c r="AA30" s="25" t="s">
        <v>66</v>
      </c>
      <c r="AB30" s="296" t="s">
        <v>944</v>
      </c>
      <c r="AC30" s="27"/>
      <c r="AD30" s="187"/>
    </row>
    <row r="31" spans="2:30" ht="76.5" x14ac:dyDescent="0.25">
      <c r="B31" s="240" t="s">
        <v>873</v>
      </c>
      <c r="C31" s="219"/>
      <c r="D31" s="27"/>
      <c r="E31" s="183"/>
      <c r="F31" s="86"/>
      <c r="G31" s="289">
        <v>42640</v>
      </c>
      <c r="H31" s="84"/>
      <c r="I31" s="84">
        <v>42601</v>
      </c>
      <c r="J31" s="84"/>
      <c r="K31" s="27" t="s">
        <v>290</v>
      </c>
      <c r="L31" s="25" t="s">
        <v>585</v>
      </c>
      <c r="M31" s="25" t="s">
        <v>67</v>
      </c>
      <c r="N31" s="25" t="s">
        <v>901</v>
      </c>
      <c r="O31" s="25" t="s">
        <v>902</v>
      </c>
      <c r="P31" s="25" t="s">
        <v>105</v>
      </c>
      <c r="Q31" s="25" t="s">
        <v>640</v>
      </c>
      <c r="R31" s="184" t="s">
        <v>903</v>
      </c>
      <c r="S31" s="25" t="s">
        <v>904</v>
      </c>
      <c r="T31" s="185">
        <v>95</v>
      </c>
      <c r="U31" s="25" t="s">
        <v>905</v>
      </c>
      <c r="V31" s="186" t="s">
        <v>906</v>
      </c>
      <c r="W31" s="25" t="s">
        <v>69</v>
      </c>
      <c r="X31" s="186"/>
      <c r="Y31" s="27" t="s">
        <v>64</v>
      </c>
      <c r="Z31" s="25"/>
      <c r="AA31" s="25" t="s">
        <v>66</v>
      </c>
      <c r="AB31" s="296" t="s">
        <v>944</v>
      </c>
      <c r="AC31" s="27"/>
      <c r="AD31" s="187"/>
    </row>
    <row r="32" spans="2:30" s="34" customFormat="1" ht="102" x14ac:dyDescent="0.25">
      <c r="B32" s="240">
        <v>25</v>
      </c>
      <c r="C32" s="35" t="s">
        <v>449</v>
      </c>
      <c r="D32" s="35" t="s">
        <v>450</v>
      </c>
      <c r="E32" s="38" t="s">
        <v>451</v>
      </c>
      <c r="F32" s="38">
        <v>42597</v>
      </c>
      <c r="G32" s="288">
        <v>42640</v>
      </c>
      <c r="H32" s="43">
        <v>42557</v>
      </c>
      <c r="I32" s="35" t="s">
        <v>62</v>
      </c>
      <c r="J32" s="43">
        <v>42490</v>
      </c>
      <c r="K32" s="35" t="s">
        <v>434</v>
      </c>
      <c r="L32" s="35" t="s">
        <v>108</v>
      </c>
      <c r="M32" s="35" t="s">
        <v>67</v>
      </c>
      <c r="N32" s="36" t="s">
        <v>452</v>
      </c>
      <c r="O32" s="36" t="s">
        <v>453</v>
      </c>
      <c r="P32" s="36" t="s">
        <v>71</v>
      </c>
      <c r="Q32" s="35" t="s">
        <v>68</v>
      </c>
      <c r="R32" s="36" t="s">
        <v>785</v>
      </c>
      <c r="S32" s="36" t="s">
        <v>454</v>
      </c>
      <c r="T32" s="44">
        <v>105</v>
      </c>
      <c r="U32" s="36" t="s">
        <v>803</v>
      </c>
      <c r="V32" s="90">
        <v>0.08</v>
      </c>
      <c r="W32" s="41" t="s">
        <v>69</v>
      </c>
      <c r="X32" s="76">
        <v>1654940</v>
      </c>
      <c r="Y32" s="36" t="s">
        <v>64</v>
      </c>
      <c r="Z32" s="35" t="s">
        <v>109</v>
      </c>
      <c r="AA32" s="35" t="s">
        <v>66</v>
      </c>
      <c r="AB32" s="295" t="s">
        <v>944</v>
      </c>
      <c r="AC32" s="36"/>
      <c r="AD32" s="155" t="s">
        <v>455</v>
      </c>
    </row>
    <row r="33" spans="2:30" s="34" customFormat="1" ht="89.25" x14ac:dyDescent="0.25">
      <c r="B33" s="240">
        <v>26</v>
      </c>
      <c r="C33" s="267" t="s">
        <v>431</v>
      </c>
      <c r="D33" s="57" t="s">
        <v>432</v>
      </c>
      <c r="E33" s="57" t="s">
        <v>433</v>
      </c>
      <c r="F33" s="104">
        <v>42619</v>
      </c>
      <c r="G33" s="288">
        <v>42640</v>
      </c>
      <c r="H33" s="93">
        <v>42569</v>
      </c>
      <c r="I33" s="57" t="s">
        <v>62</v>
      </c>
      <c r="J33" s="88">
        <v>42277</v>
      </c>
      <c r="K33" s="25" t="s">
        <v>434</v>
      </c>
      <c r="L33" s="57" t="s">
        <v>151</v>
      </c>
      <c r="M33" s="80" t="s">
        <v>430</v>
      </c>
      <c r="N33" s="80" t="s">
        <v>435</v>
      </c>
      <c r="O33" s="80" t="s">
        <v>680</v>
      </c>
      <c r="P33" s="36" t="s">
        <v>105</v>
      </c>
      <c r="Q33" s="35" t="s">
        <v>68</v>
      </c>
      <c r="R33" s="57">
        <v>33</v>
      </c>
      <c r="S33" s="57" t="s">
        <v>102</v>
      </c>
      <c r="T33" s="241">
        <v>298.3</v>
      </c>
      <c r="U33" s="57">
        <v>3</v>
      </c>
      <c r="V33" s="242">
        <v>7871.97</v>
      </c>
      <c r="W33" s="57" t="s">
        <v>263</v>
      </c>
      <c r="X33" s="242">
        <v>5284700</v>
      </c>
      <c r="Y33" s="36" t="s">
        <v>64</v>
      </c>
      <c r="Z33" s="57" t="s">
        <v>65</v>
      </c>
      <c r="AA33" s="57" t="s">
        <v>66</v>
      </c>
      <c r="AB33" s="293" t="s">
        <v>944</v>
      </c>
      <c r="AC33" s="57"/>
      <c r="AD33" s="243" t="s">
        <v>436</v>
      </c>
    </row>
    <row r="34" spans="2:30" s="34" customFormat="1" ht="51" x14ac:dyDescent="0.25">
      <c r="B34" s="240">
        <v>27</v>
      </c>
      <c r="C34" s="25" t="s">
        <v>659</v>
      </c>
      <c r="D34" s="25"/>
      <c r="E34" s="25" t="s">
        <v>660</v>
      </c>
      <c r="F34" s="84">
        <v>42569</v>
      </c>
      <c r="G34" s="288">
        <v>42640</v>
      </c>
      <c r="H34" s="84">
        <v>42577</v>
      </c>
      <c r="I34" s="25" t="s">
        <v>62</v>
      </c>
      <c r="J34" s="84" t="s">
        <v>100</v>
      </c>
      <c r="K34" s="25" t="s">
        <v>434</v>
      </c>
      <c r="L34" s="27" t="s">
        <v>157</v>
      </c>
      <c r="M34" s="25" t="s">
        <v>661</v>
      </c>
      <c r="N34" s="25" t="s">
        <v>662</v>
      </c>
      <c r="O34" s="25" t="s">
        <v>663</v>
      </c>
      <c r="P34" s="36" t="s">
        <v>105</v>
      </c>
      <c r="Q34" s="35" t="s">
        <v>68</v>
      </c>
      <c r="R34" s="25">
        <v>3</v>
      </c>
      <c r="S34" s="25" t="s">
        <v>664</v>
      </c>
      <c r="T34" s="185">
        <v>6.5</v>
      </c>
      <c r="U34" s="25">
        <v>15</v>
      </c>
      <c r="V34" s="188">
        <v>4060</v>
      </c>
      <c r="W34" s="25" t="s">
        <v>69</v>
      </c>
      <c r="X34" s="188">
        <v>324800</v>
      </c>
      <c r="Y34" s="189">
        <v>43669</v>
      </c>
      <c r="Z34" s="25"/>
      <c r="AA34" s="25" t="s">
        <v>66</v>
      </c>
      <c r="AB34" s="296" t="s">
        <v>945</v>
      </c>
      <c r="AC34" s="25" t="s">
        <v>951</v>
      </c>
      <c r="AD34" s="190" t="s">
        <v>987</v>
      </c>
    </row>
    <row r="35" spans="2:30" s="34" customFormat="1" ht="38.25" x14ac:dyDescent="0.25">
      <c r="B35" s="240" t="s">
        <v>104</v>
      </c>
      <c r="C35" s="27"/>
      <c r="D35" s="25"/>
      <c r="E35" s="25"/>
      <c r="F35" s="26"/>
      <c r="G35" s="288">
        <v>42640</v>
      </c>
      <c r="H35" s="85"/>
      <c r="I35" s="26"/>
      <c r="J35" s="85"/>
      <c r="K35" s="25" t="s">
        <v>434</v>
      </c>
      <c r="L35" s="27" t="s">
        <v>157</v>
      </c>
      <c r="M35" s="25" t="s">
        <v>661</v>
      </c>
      <c r="N35" s="25" t="s">
        <v>914</v>
      </c>
      <c r="O35" s="25" t="s">
        <v>915</v>
      </c>
      <c r="P35" s="36" t="s">
        <v>105</v>
      </c>
      <c r="Q35" s="35" t="s">
        <v>68</v>
      </c>
      <c r="R35" s="191">
        <v>3</v>
      </c>
      <c r="S35" s="25" t="s">
        <v>664</v>
      </c>
      <c r="T35" s="192">
        <v>79.11</v>
      </c>
      <c r="U35" s="26">
        <v>15</v>
      </c>
      <c r="V35" s="193">
        <v>44551.25</v>
      </c>
      <c r="W35" s="25" t="s">
        <v>69</v>
      </c>
      <c r="X35" s="307">
        <v>3564100</v>
      </c>
      <c r="Y35" s="36" t="s">
        <v>64</v>
      </c>
      <c r="Z35" s="26"/>
      <c r="AA35" s="27" t="s">
        <v>66</v>
      </c>
      <c r="AB35" s="296" t="s">
        <v>944</v>
      </c>
      <c r="AC35" s="25"/>
      <c r="AD35" s="190"/>
    </row>
    <row r="36" spans="2:30" s="34" customFormat="1" ht="38.25" x14ac:dyDescent="0.25">
      <c r="B36" s="240" t="s">
        <v>946</v>
      </c>
      <c r="C36" s="27"/>
      <c r="D36" s="25"/>
      <c r="E36" s="25"/>
      <c r="F36" s="26"/>
      <c r="G36" s="288">
        <v>42640</v>
      </c>
      <c r="H36" s="85"/>
      <c r="I36" s="26"/>
      <c r="J36" s="85"/>
      <c r="K36" s="25" t="s">
        <v>434</v>
      </c>
      <c r="L36" s="27" t="s">
        <v>157</v>
      </c>
      <c r="M36" s="25" t="s">
        <v>661</v>
      </c>
      <c r="N36" s="25" t="s">
        <v>916</v>
      </c>
      <c r="O36" s="25" t="s">
        <v>917</v>
      </c>
      <c r="P36" s="36" t="s">
        <v>105</v>
      </c>
      <c r="Q36" s="35" t="s">
        <v>68</v>
      </c>
      <c r="R36" s="191">
        <v>3</v>
      </c>
      <c r="S36" s="25" t="s">
        <v>664</v>
      </c>
      <c r="T36" s="192">
        <v>6.8</v>
      </c>
      <c r="U36" s="26">
        <v>15</v>
      </c>
      <c r="V36" s="193">
        <v>3921.25</v>
      </c>
      <c r="W36" s="25" t="s">
        <v>69</v>
      </c>
      <c r="X36" s="308">
        <v>313700</v>
      </c>
      <c r="Y36" s="36" t="s">
        <v>64</v>
      </c>
      <c r="Z36" s="26"/>
      <c r="AA36" s="27" t="s">
        <v>66</v>
      </c>
      <c r="AB36" s="296" t="s">
        <v>944</v>
      </c>
      <c r="AC36" s="25"/>
      <c r="AD36" s="190"/>
    </row>
    <row r="37" spans="2:30" s="34" customFormat="1" ht="38.25" x14ac:dyDescent="0.25">
      <c r="B37" s="240" t="s">
        <v>947</v>
      </c>
      <c r="C37" s="27"/>
      <c r="D37" s="25"/>
      <c r="E37" s="25"/>
      <c r="F37" s="26"/>
      <c r="G37" s="288">
        <v>42640</v>
      </c>
      <c r="H37" s="85"/>
      <c r="I37" s="26"/>
      <c r="J37" s="85"/>
      <c r="K37" s="25" t="s">
        <v>434</v>
      </c>
      <c r="L37" s="27" t="s">
        <v>157</v>
      </c>
      <c r="M37" s="25" t="s">
        <v>661</v>
      </c>
      <c r="N37" s="25" t="s">
        <v>918</v>
      </c>
      <c r="O37" s="25" t="s">
        <v>919</v>
      </c>
      <c r="P37" s="36" t="s">
        <v>105</v>
      </c>
      <c r="Q37" s="35" t="s">
        <v>68</v>
      </c>
      <c r="R37" s="191">
        <v>3</v>
      </c>
      <c r="S37" s="25" t="s">
        <v>664</v>
      </c>
      <c r="T37" s="192">
        <v>9.9</v>
      </c>
      <c r="U37" s="26">
        <v>15</v>
      </c>
      <c r="V37" s="193">
        <v>17576.25</v>
      </c>
      <c r="W37" s="25" t="s">
        <v>69</v>
      </c>
      <c r="X37" s="308">
        <v>1406100</v>
      </c>
      <c r="Y37" s="36" t="s">
        <v>64</v>
      </c>
      <c r="Z37" s="26"/>
      <c r="AA37" s="27" t="s">
        <v>66</v>
      </c>
      <c r="AB37" s="296" t="s">
        <v>944</v>
      </c>
      <c r="AC37" s="25"/>
      <c r="AD37" s="190"/>
    </row>
    <row r="38" spans="2:30" s="34" customFormat="1" ht="38.25" x14ac:dyDescent="0.25">
      <c r="B38" s="240" t="s">
        <v>948</v>
      </c>
      <c r="C38" s="27"/>
      <c r="D38" s="25"/>
      <c r="E38" s="25"/>
      <c r="F38" s="26"/>
      <c r="G38" s="288">
        <v>42640</v>
      </c>
      <c r="H38" s="85"/>
      <c r="I38" s="26"/>
      <c r="J38" s="85"/>
      <c r="K38" s="25" t="s">
        <v>434</v>
      </c>
      <c r="L38" s="27" t="s">
        <v>157</v>
      </c>
      <c r="M38" s="25" t="s">
        <v>661</v>
      </c>
      <c r="N38" s="25" t="s">
        <v>921</v>
      </c>
      <c r="O38" s="25" t="s">
        <v>920</v>
      </c>
      <c r="P38" s="36" t="s">
        <v>105</v>
      </c>
      <c r="Q38" s="35" t="s">
        <v>68</v>
      </c>
      <c r="R38" s="191">
        <v>3</v>
      </c>
      <c r="S38" s="25" t="s">
        <v>664</v>
      </c>
      <c r="T38" s="192">
        <v>18.850000000000001</v>
      </c>
      <c r="U38" s="26">
        <v>15</v>
      </c>
      <c r="V38" s="193">
        <v>11947.5</v>
      </c>
      <c r="W38" s="25" t="s">
        <v>69</v>
      </c>
      <c r="X38" s="309">
        <v>955800</v>
      </c>
      <c r="Y38" s="36" t="s">
        <v>64</v>
      </c>
      <c r="Z38" s="26"/>
      <c r="AA38" s="27" t="s">
        <v>66</v>
      </c>
      <c r="AB38" s="296" t="s">
        <v>944</v>
      </c>
      <c r="AC38" s="25"/>
      <c r="AD38" s="190"/>
    </row>
    <row r="39" spans="2:30" s="34" customFormat="1" ht="51" x14ac:dyDescent="0.25">
      <c r="B39" s="240" t="s">
        <v>949</v>
      </c>
      <c r="C39" s="27"/>
      <c r="D39" s="25"/>
      <c r="E39" s="25"/>
      <c r="F39" s="26"/>
      <c r="G39" s="288">
        <v>42640</v>
      </c>
      <c r="H39" s="85"/>
      <c r="I39" s="26"/>
      <c r="J39" s="85"/>
      <c r="K39" s="25" t="s">
        <v>434</v>
      </c>
      <c r="L39" s="27" t="s">
        <v>157</v>
      </c>
      <c r="M39" s="25" t="s">
        <v>661</v>
      </c>
      <c r="N39" s="25" t="s">
        <v>923</v>
      </c>
      <c r="O39" s="25" t="s">
        <v>922</v>
      </c>
      <c r="P39" s="36" t="s">
        <v>105</v>
      </c>
      <c r="Q39" s="35" t="s">
        <v>68</v>
      </c>
      <c r="R39" s="191">
        <v>3</v>
      </c>
      <c r="S39" s="25" t="s">
        <v>664</v>
      </c>
      <c r="T39" s="192">
        <v>25.6</v>
      </c>
      <c r="U39" s="26">
        <v>15</v>
      </c>
      <c r="V39" s="193"/>
      <c r="W39" s="25" t="s">
        <v>69</v>
      </c>
      <c r="X39" s="193"/>
      <c r="Y39" s="36" t="s">
        <v>64</v>
      </c>
      <c r="Z39" s="26"/>
      <c r="AA39" s="27" t="s">
        <v>66</v>
      </c>
      <c r="AB39" s="296" t="s">
        <v>945</v>
      </c>
      <c r="AC39" s="25" t="s">
        <v>951</v>
      </c>
      <c r="AD39" s="190" t="s">
        <v>988</v>
      </c>
    </row>
    <row r="40" spans="2:30" s="34" customFormat="1" ht="51" x14ac:dyDescent="0.25">
      <c r="B40" s="240" t="s">
        <v>950</v>
      </c>
      <c r="C40" s="27"/>
      <c r="D40" s="25"/>
      <c r="E40" s="25"/>
      <c r="F40" s="26"/>
      <c r="G40" s="288">
        <v>42640</v>
      </c>
      <c r="H40" s="85"/>
      <c r="I40" s="26"/>
      <c r="J40" s="85"/>
      <c r="K40" s="25" t="s">
        <v>434</v>
      </c>
      <c r="L40" s="27" t="s">
        <v>157</v>
      </c>
      <c r="M40" s="25" t="s">
        <v>661</v>
      </c>
      <c r="N40" s="25" t="s">
        <v>924</v>
      </c>
      <c r="O40" s="25" t="s">
        <v>925</v>
      </c>
      <c r="P40" s="36" t="s">
        <v>105</v>
      </c>
      <c r="Q40" s="35" t="s">
        <v>68</v>
      </c>
      <c r="R40" s="191">
        <v>3</v>
      </c>
      <c r="S40" s="25" t="s">
        <v>664</v>
      </c>
      <c r="T40" s="192">
        <v>13.5</v>
      </c>
      <c r="U40" s="26">
        <v>15</v>
      </c>
      <c r="V40" s="193"/>
      <c r="W40" s="25" t="s">
        <v>69</v>
      </c>
      <c r="X40" s="193"/>
      <c r="Y40" s="36" t="s">
        <v>64</v>
      </c>
      <c r="Z40" s="26"/>
      <c r="AA40" s="27" t="s">
        <v>66</v>
      </c>
      <c r="AB40" s="296" t="s">
        <v>945</v>
      </c>
      <c r="AC40" s="25" t="s">
        <v>951</v>
      </c>
      <c r="AD40" s="190" t="s">
        <v>988</v>
      </c>
    </row>
    <row r="41" spans="2:30" s="34" customFormat="1" ht="89.25" x14ac:dyDescent="0.25">
      <c r="B41" s="240">
        <v>28</v>
      </c>
      <c r="C41" s="27" t="s">
        <v>650</v>
      </c>
      <c r="D41" s="25" t="s">
        <v>651</v>
      </c>
      <c r="E41" s="25" t="s">
        <v>652</v>
      </c>
      <c r="F41" s="26" t="s">
        <v>653</v>
      </c>
      <c r="G41" s="288">
        <v>42640</v>
      </c>
      <c r="H41" s="85">
        <v>42537</v>
      </c>
      <c r="I41" s="26"/>
      <c r="J41" s="85">
        <v>41943</v>
      </c>
      <c r="K41" s="25" t="s">
        <v>654</v>
      </c>
      <c r="L41" s="27" t="s">
        <v>157</v>
      </c>
      <c r="M41" s="25" t="s">
        <v>655</v>
      </c>
      <c r="N41" s="25" t="s">
        <v>656</v>
      </c>
      <c r="O41" s="25" t="s">
        <v>657</v>
      </c>
      <c r="P41" s="36" t="s">
        <v>105</v>
      </c>
      <c r="Q41" s="35" t="s">
        <v>68</v>
      </c>
      <c r="R41" s="191" t="s">
        <v>168</v>
      </c>
      <c r="S41" s="25" t="s">
        <v>170</v>
      </c>
      <c r="T41" s="192">
        <v>219.5</v>
      </c>
      <c r="U41" s="26">
        <v>20</v>
      </c>
      <c r="V41" s="193">
        <v>128514.38</v>
      </c>
      <c r="W41" s="25" t="s">
        <v>69</v>
      </c>
      <c r="X41" s="193">
        <v>5126800</v>
      </c>
      <c r="Y41" s="194">
        <v>43211</v>
      </c>
      <c r="Z41" s="26"/>
      <c r="AA41" s="27" t="s">
        <v>66</v>
      </c>
      <c r="AB41" s="296" t="s">
        <v>952</v>
      </c>
      <c r="AC41" s="25" t="s">
        <v>953</v>
      </c>
      <c r="AD41" s="190" t="s">
        <v>658</v>
      </c>
    </row>
    <row r="42" spans="2:30" s="34" customFormat="1" ht="76.5" x14ac:dyDescent="0.25">
      <c r="B42" s="240" t="s">
        <v>871</v>
      </c>
      <c r="C42" s="27"/>
      <c r="D42" s="24" t="s">
        <v>907</v>
      </c>
      <c r="E42" s="24" t="s">
        <v>908</v>
      </c>
      <c r="F42" s="284" t="s">
        <v>909</v>
      </c>
      <c r="G42" s="288">
        <v>42640</v>
      </c>
      <c r="H42" s="274">
        <v>42556</v>
      </c>
      <c r="I42" s="273" t="s">
        <v>62</v>
      </c>
      <c r="J42" s="274">
        <v>42490</v>
      </c>
      <c r="K42" s="24" t="s">
        <v>434</v>
      </c>
      <c r="L42" s="24" t="s">
        <v>63</v>
      </c>
      <c r="M42" s="24" t="s">
        <v>67</v>
      </c>
      <c r="N42" s="24" t="s">
        <v>910</v>
      </c>
      <c r="O42" s="24" t="s">
        <v>911</v>
      </c>
      <c r="P42" s="23" t="s">
        <v>105</v>
      </c>
      <c r="Q42" s="24" t="s">
        <v>178</v>
      </c>
      <c r="R42" s="24" t="s">
        <v>106</v>
      </c>
      <c r="S42" s="24" t="s">
        <v>107</v>
      </c>
      <c r="T42" s="108">
        <v>303.02</v>
      </c>
      <c r="U42" s="106">
        <v>0.01</v>
      </c>
      <c r="V42" s="285"/>
      <c r="W42" s="107" t="s">
        <v>69</v>
      </c>
      <c r="X42" s="286">
        <v>5297000</v>
      </c>
      <c r="Y42" s="23" t="s">
        <v>64</v>
      </c>
      <c r="Z42" s="24" t="s">
        <v>65</v>
      </c>
      <c r="AA42" s="23" t="s">
        <v>891</v>
      </c>
      <c r="AB42" s="297" t="s">
        <v>944</v>
      </c>
      <c r="AC42" s="24"/>
      <c r="AD42" s="139" t="s">
        <v>913</v>
      </c>
    </row>
    <row r="43" spans="2:30" s="34" customFormat="1" ht="89.25" x14ac:dyDescent="0.25">
      <c r="B43" s="240">
        <v>29</v>
      </c>
      <c r="C43" s="268" t="s">
        <v>600</v>
      </c>
      <c r="D43" s="211" t="s">
        <v>601</v>
      </c>
      <c r="E43" s="98" t="s">
        <v>602</v>
      </c>
      <c r="F43" s="94">
        <v>42626</v>
      </c>
      <c r="G43" s="288">
        <v>42640</v>
      </c>
      <c r="H43" s="94">
        <v>42523</v>
      </c>
      <c r="I43" s="93">
        <v>42601</v>
      </c>
      <c r="J43" s="94" t="s">
        <v>603</v>
      </c>
      <c r="K43" s="69" t="s">
        <v>72</v>
      </c>
      <c r="L43" s="61" t="s">
        <v>585</v>
      </c>
      <c r="M43" s="65" t="s">
        <v>67</v>
      </c>
      <c r="N43" s="211" t="s">
        <v>604</v>
      </c>
      <c r="O43" s="57" t="s">
        <v>770</v>
      </c>
      <c r="P43" s="57" t="s">
        <v>71</v>
      </c>
      <c r="Q43" s="57" t="s">
        <v>640</v>
      </c>
      <c r="R43" s="98" t="s">
        <v>789</v>
      </c>
      <c r="S43" s="57" t="s">
        <v>111</v>
      </c>
      <c r="T43" s="248">
        <v>25.7</v>
      </c>
      <c r="U43" s="36" t="s">
        <v>297</v>
      </c>
      <c r="V43" s="242">
        <v>0.08</v>
      </c>
      <c r="W43" s="57" t="s">
        <v>69</v>
      </c>
      <c r="X43" s="249">
        <v>12512.74</v>
      </c>
      <c r="Y43" s="36" t="s">
        <v>64</v>
      </c>
      <c r="Z43" s="57" t="s">
        <v>65</v>
      </c>
      <c r="AA43" s="69" t="s">
        <v>66</v>
      </c>
      <c r="AB43" s="298" t="s">
        <v>944</v>
      </c>
      <c r="AC43" s="269"/>
      <c r="AD43" s="243"/>
    </row>
    <row r="44" spans="2:30" s="34" customFormat="1" ht="102" x14ac:dyDescent="0.25">
      <c r="B44" s="240">
        <v>30</v>
      </c>
      <c r="C44" s="61" t="s">
        <v>373</v>
      </c>
      <c r="D44" s="61" t="s">
        <v>374</v>
      </c>
      <c r="E44" s="62" t="s">
        <v>375</v>
      </c>
      <c r="F44" s="63">
        <v>42615</v>
      </c>
      <c r="G44" s="288">
        <v>42640</v>
      </c>
      <c r="H44" s="63">
        <v>42517</v>
      </c>
      <c r="I44" s="63">
        <v>42591</v>
      </c>
      <c r="J44" s="87">
        <v>42521</v>
      </c>
      <c r="K44" s="27" t="s">
        <v>72</v>
      </c>
      <c r="L44" s="61" t="s">
        <v>151</v>
      </c>
      <c r="M44" s="82" t="s">
        <v>67</v>
      </c>
      <c r="N44" s="82" t="s">
        <v>376</v>
      </c>
      <c r="O44" s="82" t="s">
        <v>377</v>
      </c>
      <c r="P44" s="36" t="s">
        <v>105</v>
      </c>
      <c r="Q44" s="35" t="s">
        <v>125</v>
      </c>
      <c r="R44" s="65">
        <v>29</v>
      </c>
      <c r="S44" s="61" t="s">
        <v>378</v>
      </c>
      <c r="T44" s="101">
        <v>18.8</v>
      </c>
      <c r="U44" s="65">
        <v>1</v>
      </c>
      <c r="V44" s="66">
        <v>283.33</v>
      </c>
      <c r="W44" s="67" t="s">
        <v>69</v>
      </c>
      <c r="X44" s="68">
        <v>340000</v>
      </c>
      <c r="Y44" s="36" t="s">
        <v>64</v>
      </c>
      <c r="Z44" s="61" t="s">
        <v>65</v>
      </c>
      <c r="AA44" s="61" t="s">
        <v>66</v>
      </c>
      <c r="AB44" s="299" t="s">
        <v>944</v>
      </c>
      <c r="AC44" s="61"/>
      <c r="AD44" s="153"/>
    </row>
    <row r="45" spans="2:30" s="34" customFormat="1" ht="89.25" x14ac:dyDescent="0.25">
      <c r="B45" s="240">
        <v>31</v>
      </c>
      <c r="C45" s="103" t="s">
        <v>437</v>
      </c>
      <c r="D45" s="61" t="s">
        <v>438</v>
      </c>
      <c r="E45" s="62" t="s">
        <v>439</v>
      </c>
      <c r="F45" s="63">
        <v>42625</v>
      </c>
      <c r="G45" s="288">
        <v>42640</v>
      </c>
      <c r="H45" s="63">
        <v>42527</v>
      </c>
      <c r="I45" s="63">
        <v>42591</v>
      </c>
      <c r="J45" s="87">
        <v>42521</v>
      </c>
      <c r="K45" s="25" t="s">
        <v>72</v>
      </c>
      <c r="L45" s="61" t="s">
        <v>151</v>
      </c>
      <c r="M45" s="82" t="s">
        <v>440</v>
      </c>
      <c r="N45" s="82" t="s">
        <v>441</v>
      </c>
      <c r="O45" s="80" t="s">
        <v>684</v>
      </c>
      <c r="P45" s="36" t="s">
        <v>105</v>
      </c>
      <c r="Q45" s="35" t="s">
        <v>68</v>
      </c>
      <c r="R45" s="65" t="s">
        <v>104</v>
      </c>
      <c r="S45" s="36" t="s">
        <v>103</v>
      </c>
      <c r="T45" s="101">
        <v>72.2</v>
      </c>
      <c r="U45" s="65">
        <v>15</v>
      </c>
      <c r="V45" s="66">
        <v>5669.4</v>
      </c>
      <c r="W45" s="67" t="s">
        <v>263</v>
      </c>
      <c r="X45" s="68">
        <v>1415800</v>
      </c>
      <c r="Y45" s="36" t="s">
        <v>64</v>
      </c>
      <c r="Z45" s="61" t="s">
        <v>65</v>
      </c>
      <c r="AA45" s="61" t="s">
        <v>66</v>
      </c>
      <c r="AB45" s="299" t="s">
        <v>945</v>
      </c>
      <c r="AC45" s="61" t="s">
        <v>951</v>
      </c>
      <c r="AD45" s="153" t="s">
        <v>989</v>
      </c>
    </row>
    <row r="46" spans="2:30" s="34" customFormat="1" ht="89.25" x14ac:dyDescent="0.25">
      <c r="B46" s="240">
        <v>32</v>
      </c>
      <c r="C46" s="203" t="s">
        <v>691</v>
      </c>
      <c r="D46" s="92" t="s">
        <v>686</v>
      </c>
      <c r="E46" s="92"/>
      <c r="F46" s="88"/>
      <c r="G46" s="288">
        <v>42640</v>
      </c>
      <c r="H46" s="88">
        <v>42487</v>
      </c>
      <c r="I46" s="88">
        <v>42552</v>
      </c>
      <c r="J46" s="88">
        <v>42460</v>
      </c>
      <c r="K46" s="82" t="s">
        <v>72</v>
      </c>
      <c r="L46" s="80" t="s">
        <v>108</v>
      </c>
      <c r="M46" s="80" t="s">
        <v>549</v>
      </c>
      <c r="N46" s="82" t="s">
        <v>692</v>
      </c>
      <c r="O46" s="80" t="s">
        <v>693</v>
      </c>
      <c r="P46" s="80" t="s">
        <v>110</v>
      </c>
      <c r="Q46" s="35" t="s">
        <v>68</v>
      </c>
      <c r="R46" s="92" t="s">
        <v>104</v>
      </c>
      <c r="S46" s="36" t="s">
        <v>103</v>
      </c>
      <c r="T46" s="250">
        <v>70</v>
      </c>
      <c r="U46" s="80">
        <v>15</v>
      </c>
      <c r="V46" s="251">
        <v>798.6</v>
      </c>
      <c r="W46" s="80" t="s">
        <v>263</v>
      </c>
      <c r="X46" s="252">
        <v>1391400</v>
      </c>
      <c r="Y46" s="36" t="s">
        <v>64</v>
      </c>
      <c r="Z46" s="80"/>
      <c r="AA46" s="80" t="s">
        <v>66</v>
      </c>
      <c r="AB46" s="300" t="s">
        <v>945</v>
      </c>
      <c r="AC46" s="80" t="s">
        <v>951</v>
      </c>
      <c r="AD46" s="253" t="s">
        <v>990</v>
      </c>
    </row>
    <row r="47" spans="2:30" s="34" customFormat="1" ht="89.25" x14ac:dyDescent="0.25">
      <c r="B47" s="240">
        <v>33</v>
      </c>
      <c r="C47" s="203" t="s">
        <v>691</v>
      </c>
      <c r="D47" s="92" t="s">
        <v>686</v>
      </c>
      <c r="E47" s="92"/>
      <c r="F47" s="88"/>
      <c r="G47" s="288">
        <v>42640</v>
      </c>
      <c r="H47" s="88">
        <v>42487</v>
      </c>
      <c r="I47" s="88">
        <v>42552</v>
      </c>
      <c r="J47" s="88">
        <v>42460</v>
      </c>
      <c r="K47" s="82" t="s">
        <v>72</v>
      </c>
      <c r="L47" s="80" t="s">
        <v>108</v>
      </c>
      <c r="M47" s="80" t="s">
        <v>549</v>
      </c>
      <c r="N47" s="82" t="s">
        <v>692</v>
      </c>
      <c r="O47" s="80" t="s">
        <v>693</v>
      </c>
      <c r="P47" s="80" t="s">
        <v>110</v>
      </c>
      <c r="Q47" s="35" t="s">
        <v>68</v>
      </c>
      <c r="R47" s="92" t="s">
        <v>104</v>
      </c>
      <c r="S47" s="36" t="s">
        <v>103</v>
      </c>
      <c r="T47" s="254">
        <v>138</v>
      </c>
      <c r="U47" s="80">
        <v>1</v>
      </c>
      <c r="V47" s="251">
        <v>2173.83</v>
      </c>
      <c r="W47" s="255" t="s">
        <v>69</v>
      </c>
      <c r="X47" s="252">
        <v>2608600</v>
      </c>
      <c r="Y47" s="36" t="s">
        <v>64</v>
      </c>
      <c r="Z47" s="80"/>
      <c r="AA47" s="80" t="s">
        <v>66</v>
      </c>
      <c r="AB47" s="300" t="s">
        <v>944</v>
      </c>
      <c r="AC47" s="80"/>
      <c r="AD47" s="256"/>
    </row>
    <row r="48" spans="2:30" s="34" customFormat="1" ht="102" x14ac:dyDescent="0.25">
      <c r="B48" s="240">
        <v>34</v>
      </c>
      <c r="C48" s="61" t="s">
        <v>256</v>
      </c>
      <c r="D48" s="61" t="s">
        <v>257</v>
      </c>
      <c r="E48" s="62" t="s">
        <v>258</v>
      </c>
      <c r="F48" s="63">
        <v>42625</v>
      </c>
      <c r="G48" s="288">
        <v>42640</v>
      </c>
      <c r="H48" s="63">
        <v>42530</v>
      </c>
      <c r="I48" s="63">
        <v>42585</v>
      </c>
      <c r="J48" s="87">
        <v>42490</v>
      </c>
      <c r="K48" s="82" t="s">
        <v>72</v>
      </c>
      <c r="L48" s="61" t="s">
        <v>259</v>
      </c>
      <c r="M48" s="80" t="s">
        <v>260</v>
      </c>
      <c r="N48" s="82" t="s">
        <v>261</v>
      </c>
      <c r="O48" s="82" t="s">
        <v>745</v>
      </c>
      <c r="P48" s="65" t="s">
        <v>279</v>
      </c>
      <c r="Q48" s="35" t="s">
        <v>775</v>
      </c>
      <c r="R48" s="61" t="s">
        <v>101</v>
      </c>
      <c r="S48" s="61" t="s">
        <v>102</v>
      </c>
      <c r="T48" s="101">
        <v>174.5</v>
      </c>
      <c r="U48" s="62">
        <v>3</v>
      </c>
      <c r="V48" s="114">
        <v>111.92</v>
      </c>
      <c r="W48" s="67" t="s">
        <v>263</v>
      </c>
      <c r="X48" s="116">
        <v>2685700</v>
      </c>
      <c r="Y48" s="36" t="s">
        <v>64</v>
      </c>
      <c r="Z48" s="61"/>
      <c r="AA48" s="61" t="s">
        <v>66</v>
      </c>
      <c r="AB48" s="301" t="s">
        <v>944</v>
      </c>
      <c r="AC48" s="61"/>
      <c r="AD48" s="153" t="s">
        <v>264</v>
      </c>
    </row>
    <row r="49" spans="2:30" s="34" customFormat="1" ht="191.25" x14ac:dyDescent="0.25">
      <c r="B49" s="240">
        <v>35</v>
      </c>
      <c r="C49" s="35" t="s">
        <v>143</v>
      </c>
      <c r="D49" s="35"/>
      <c r="E49" s="35" t="s">
        <v>144</v>
      </c>
      <c r="F49" s="48" t="s">
        <v>145</v>
      </c>
      <c r="G49" s="288">
        <v>42640</v>
      </c>
      <c r="H49" s="49">
        <v>42268</v>
      </c>
      <c r="I49" s="49">
        <v>42283</v>
      </c>
      <c r="J49" s="85">
        <v>42155</v>
      </c>
      <c r="K49" s="79" t="s">
        <v>72</v>
      </c>
      <c r="L49" s="35" t="s">
        <v>146</v>
      </c>
      <c r="M49" s="25" t="s">
        <v>741</v>
      </c>
      <c r="N49" s="25" t="s">
        <v>147</v>
      </c>
      <c r="O49" s="25" t="s">
        <v>148</v>
      </c>
      <c r="P49" s="35" t="s">
        <v>149</v>
      </c>
      <c r="Q49" s="35" t="s">
        <v>125</v>
      </c>
      <c r="R49" s="37" t="s">
        <v>101</v>
      </c>
      <c r="S49" s="50" t="s">
        <v>102</v>
      </c>
      <c r="T49" s="51">
        <v>334.8</v>
      </c>
      <c r="U49" s="48" t="s">
        <v>58</v>
      </c>
      <c r="V49" s="53">
        <v>23297.5</v>
      </c>
      <c r="W49" s="46" t="s">
        <v>69</v>
      </c>
      <c r="X49" s="53">
        <v>9319000</v>
      </c>
      <c r="Y49" s="36" t="s">
        <v>64</v>
      </c>
      <c r="Z49" s="46" t="s">
        <v>109</v>
      </c>
      <c r="AA49" s="35"/>
      <c r="AB49" s="302" t="s">
        <v>954</v>
      </c>
      <c r="AC49" s="25" t="s">
        <v>991</v>
      </c>
      <c r="AD49" s="45" t="s">
        <v>142</v>
      </c>
    </row>
    <row r="50" spans="2:30" ht="89.25" x14ac:dyDescent="0.25">
      <c r="B50" s="240">
        <v>36</v>
      </c>
      <c r="C50" s="69" t="s">
        <v>615</v>
      </c>
      <c r="D50" s="69" t="s">
        <v>616</v>
      </c>
      <c r="E50" s="98" t="s">
        <v>617</v>
      </c>
      <c r="F50" s="94">
        <v>42615</v>
      </c>
      <c r="G50" s="288">
        <v>42640</v>
      </c>
      <c r="H50" s="94">
        <v>42545</v>
      </c>
      <c r="I50" s="94">
        <v>42592</v>
      </c>
      <c r="J50" s="94">
        <v>42521</v>
      </c>
      <c r="K50" s="36" t="s">
        <v>72</v>
      </c>
      <c r="L50" s="69" t="s">
        <v>121</v>
      </c>
      <c r="M50" s="69" t="s">
        <v>122</v>
      </c>
      <c r="N50" s="36" t="s">
        <v>123</v>
      </c>
      <c r="O50" s="69" t="s">
        <v>618</v>
      </c>
      <c r="P50" s="36" t="s">
        <v>619</v>
      </c>
      <c r="Q50" s="35" t="s">
        <v>68</v>
      </c>
      <c r="R50" s="69">
        <v>33</v>
      </c>
      <c r="S50" s="69" t="s">
        <v>124</v>
      </c>
      <c r="T50" s="111">
        <v>34.799999999999997</v>
      </c>
      <c r="U50" s="36">
        <v>15</v>
      </c>
      <c r="V50" s="99">
        <v>434.28</v>
      </c>
      <c r="W50" s="58" t="s">
        <v>263</v>
      </c>
      <c r="X50" s="100">
        <v>652850</v>
      </c>
      <c r="Y50" s="36" t="s">
        <v>64</v>
      </c>
      <c r="Z50" s="69" t="s">
        <v>65</v>
      </c>
      <c r="AA50" s="36" t="s">
        <v>66</v>
      </c>
      <c r="AB50" s="303" t="s">
        <v>944</v>
      </c>
      <c r="AC50" s="69"/>
      <c r="AD50" s="154" t="s">
        <v>620</v>
      </c>
    </row>
    <row r="51" spans="2:30" ht="89.25" x14ac:dyDescent="0.25">
      <c r="B51" s="240">
        <v>37</v>
      </c>
      <c r="C51" s="61" t="s">
        <v>621</v>
      </c>
      <c r="D51" s="61" t="s">
        <v>616</v>
      </c>
      <c r="E51" s="62" t="s">
        <v>617</v>
      </c>
      <c r="F51" s="63">
        <v>42615</v>
      </c>
      <c r="G51" s="288">
        <v>42640</v>
      </c>
      <c r="H51" s="63">
        <v>42529</v>
      </c>
      <c r="I51" s="63">
        <v>42592</v>
      </c>
      <c r="J51" s="63">
        <v>42490</v>
      </c>
      <c r="K51" s="64" t="s">
        <v>72</v>
      </c>
      <c r="L51" s="61" t="s">
        <v>121</v>
      </c>
      <c r="M51" s="61" t="s">
        <v>122</v>
      </c>
      <c r="N51" s="27" t="s">
        <v>123</v>
      </c>
      <c r="O51" s="61" t="s">
        <v>771</v>
      </c>
      <c r="P51" s="64" t="s">
        <v>623</v>
      </c>
      <c r="Q51" s="35" t="s">
        <v>68</v>
      </c>
      <c r="R51" s="61">
        <v>33</v>
      </c>
      <c r="S51" s="61" t="s">
        <v>124</v>
      </c>
      <c r="T51" s="101">
        <v>20</v>
      </c>
      <c r="U51" s="64">
        <v>15</v>
      </c>
      <c r="V51" s="66">
        <v>336.16</v>
      </c>
      <c r="W51" s="67" t="s">
        <v>263</v>
      </c>
      <c r="X51" s="68">
        <v>366880</v>
      </c>
      <c r="Y51" s="61" t="s">
        <v>624</v>
      </c>
      <c r="Z51" s="61" t="s">
        <v>65</v>
      </c>
      <c r="AA51" s="64" t="s">
        <v>66</v>
      </c>
      <c r="AB51" s="303" t="s">
        <v>944</v>
      </c>
      <c r="AC51" s="61"/>
      <c r="AD51" s="153" t="s">
        <v>620</v>
      </c>
    </row>
    <row r="52" spans="2:30" ht="165.75" x14ac:dyDescent="0.25">
      <c r="B52" s="240">
        <v>38</v>
      </c>
      <c r="C52" s="61" t="s">
        <v>625</v>
      </c>
      <c r="D52" s="61" t="s">
        <v>626</v>
      </c>
      <c r="E52" s="62" t="s">
        <v>627</v>
      </c>
      <c r="F52" s="63">
        <v>42615</v>
      </c>
      <c r="G52" s="288">
        <v>42640</v>
      </c>
      <c r="H52" s="63">
        <v>42528</v>
      </c>
      <c r="I52" s="63">
        <v>42592</v>
      </c>
      <c r="J52" s="63">
        <v>42490</v>
      </c>
      <c r="K52" s="64" t="s">
        <v>72</v>
      </c>
      <c r="L52" s="61" t="s">
        <v>121</v>
      </c>
      <c r="M52" s="61" t="s">
        <v>122</v>
      </c>
      <c r="N52" s="27" t="s">
        <v>628</v>
      </c>
      <c r="O52" s="61" t="s">
        <v>772</v>
      </c>
      <c r="P52" s="64" t="s">
        <v>629</v>
      </c>
      <c r="Q52" s="35" t="s">
        <v>68</v>
      </c>
      <c r="R52" s="61">
        <v>33</v>
      </c>
      <c r="S52" s="61" t="s">
        <v>124</v>
      </c>
      <c r="T52" s="101">
        <v>79.349999999999994</v>
      </c>
      <c r="U52" s="64">
        <v>15</v>
      </c>
      <c r="V52" s="66">
        <v>755.48</v>
      </c>
      <c r="W52" s="67" t="s">
        <v>263</v>
      </c>
      <c r="X52" s="68">
        <v>1318700</v>
      </c>
      <c r="Y52" s="36" t="s">
        <v>64</v>
      </c>
      <c r="Z52" s="61" t="s">
        <v>65</v>
      </c>
      <c r="AA52" s="64" t="s">
        <v>66</v>
      </c>
      <c r="AB52" s="303" t="s">
        <v>944</v>
      </c>
      <c r="AC52" s="61"/>
      <c r="AD52" s="153" t="s">
        <v>630</v>
      </c>
    </row>
    <row r="53" spans="2:30" ht="89.25" x14ac:dyDescent="0.25">
      <c r="B53" s="240">
        <v>39</v>
      </c>
      <c r="C53" s="61" t="s">
        <v>631</v>
      </c>
      <c r="D53" s="61" t="s">
        <v>632</v>
      </c>
      <c r="E53" s="62" t="s">
        <v>633</v>
      </c>
      <c r="F53" s="63">
        <v>42615</v>
      </c>
      <c r="G53" s="288">
        <v>42640</v>
      </c>
      <c r="H53" s="63">
        <v>42536</v>
      </c>
      <c r="I53" s="63">
        <v>42592</v>
      </c>
      <c r="J53" s="63">
        <v>42490</v>
      </c>
      <c r="K53" s="64" t="s">
        <v>72</v>
      </c>
      <c r="L53" s="61" t="s">
        <v>121</v>
      </c>
      <c r="M53" s="61" t="s">
        <v>122</v>
      </c>
      <c r="N53" s="61" t="s">
        <v>634</v>
      </c>
      <c r="O53" s="61" t="s">
        <v>618</v>
      </c>
      <c r="P53" s="64" t="s">
        <v>619</v>
      </c>
      <c r="Q53" s="35" t="s">
        <v>68</v>
      </c>
      <c r="R53" s="61">
        <v>33</v>
      </c>
      <c r="S53" s="61" t="s">
        <v>124</v>
      </c>
      <c r="T53" s="101">
        <v>51.39</v>
      </c>
      <c r="U53" s="64">
        <v>15</v>
      </c>
      <c r="V53" s="66">
        <v>879.45</v>
      </c>
      <c r="W53" s="67" t="s">
        <v>263</v>
      </c>
      <c r="X53" s="68">
        <v>1023200</v>
      </c>
      <c r="Y53" s="61" t="s">
        <v>635</v>
      </c>
      <c r="Z53" s="61" t="s">
        <v>65</v>
      </c>
      <c r="AA53" s="64" t="s">
        <v>66</v>
      </c>
      <c r="AB53" s="303" t="s">
        <v>944</v>
      </c>
      <c r="AC53" s="61"/>
      <c r="AD53" s="153" t="s">
        <v>636</v>
      </c>
    </row>
    <row r="54" spans="2:30" ht="89.25" x14ac:dyDescent="0.25">
      <c r="B54" s="240">
        <v>40</v>
      </c>
      <c r="C54" s="69" t="s">
        <v>368</v>
      </c>
      <c r="D54" s="69" t="s">
        <v>369</v>
      </c>
      <c r="E54" s="98" t="s">
        <v>370</v>
      </c>
      <c r="F54" s="94">
        <v>42618</v>
      </c>
      <c r="G54" s="288">
        <v>42640</v>
      </c>
      <c r="H54" s="94">
        <v>42562</v>
      </c>
      <c r="I54" s="94">
        <v>42587</v>
      </c>
      <c r="J54" s="94">
        <v>42490</v>
      </c>
      <c r="K54" s="36" t="s">
        <v>72</v>
      </c>
      <c r="L54" s="69" t="s">
        <v>151</v>
      </c>
      <c r="M54" s="69" t="s">
        <v>67</v>
      </c>
      <c r="N54" s="69" t="s">
        <v>371</v>
      </c>
      <c r="O54" s="69" t="s">
        <v>754</v>
      </c>
      <c r="P54" s="36" t="s">
        <v>105</v>
      </c>
      <c r="Q54" s="35" t="s">
        <v>68</v>
      </c>
      <c r="R54" s="57" t="s">
        <v>784</v>
      </c>
      <c r="S54" s="69" t="s">
        <v>799</v>
      </c>
      <c r="T54" s="111">
        <v>155.94999999999999</v>
      </c>
      <c r="U54" s="57" t="s">
        <v>805</v>
      </c>
      <c r="V54" s="99">
        <v>30004.43</v>
      </c>
      <c r="W54" s="58" t="s">
        <v>69</v>
      </c>
      <c r="X54" s="100">
        <v>3125800</v>
      </c>
      <c r="Y54" s="36" t="s">
        <v>64</v>
      </c>
      <c r="Z54" s="69" t="s">
        <v>65</v>
      </c>
      <c r="AA54" s="69" t="s">
        <v>66</v>
      </c>
      <c r="AB54" s="303" t="s">
        <v>954</v>
      </c>
      <c r="AC54" s="69" t="s">
        <v>955</v>
      </c>
      <c r="AD54" s="154"/>
    </row>
    <row r="55" spans="2:30" ht="89.25" x14ac:dyDescent="0.25">
      <c r="B55" s="240">
        <v>41</v>
      </c>
      <c r="C55" s="203" t="s">
        <v>685</v>
      </c>
      <c r="D55" s="92" t="s">
        <v>686</v>
      </c>
      <c r="E55" s="92"/>
      <c r="F55" s="88"/>
      <c r="G55" s="288">
        <v>42640</v>
      </c>
      <c r="H55" s="88">
        <v>42451</v>
      </c>
      <c r="I55" s="88">
        <v>42552</v>
      </c>
      <c r="J55" s="88">
        <v>42460</v>
      </c>
      <c r="K55" s="82" t="s">
        <v>72</v>
      </c>
      <c r="L55" s="80" t="s">
        <v>108</v>
      </c>
      <c r="M55" s="80" t="s">
        <v>108</v>
      </c>
      <c r="N55" s="80" t="s">
        <v>687</v>
      </c>
      <c r="O55" s="80" t="s">
        <v>688</v>
      </c>
      <c r="P55" s="80" t="s">
        <v>689</v>
      </c>
      <c r="Q55" s="35" t="s">
        <v>68</v>
      </c>
      <c r="R55" s="80" t="s">
        <v>161</v>
      </c>
      <c r="S55" s="80" t="s">
        <v>162</v>
      </c>
      <c r="T55" s="250">
        <v>1</v>
      </c>
      <c r="U55" s="80" t="s">
        <v>690</v>
      </c>
      <c r="V55" s="252">
        <v>1183.33</v>
      </c>
      <c r="W55" s="80" t="s">
        <v>69</v>
      </c>
      <c r="X55" s="252">
        <v>35500</v>
      </c>
      <c r="Y55" s="36" t="s">
        <v>64</v>
      </c>
      <c r="Z55" s="80"/>
      <c r="AA55" s="80" t="s">
        <v>66</v>
      </c>
      <c r="AB55" s="303" t="s">
        <v>954</v>
      </c>
      <c r="AC55" s="80" t="s">
        <v>956</v>
      </c>
      <c r="AD55" s="253"/>
    </row>
    <row r="56" spans="2:30" ht="76.5" x14ac:dyDescent="0.25">
      <c r="B56" s="240" t="s">
        <v>860</v>
      </c>
      <c r="C56" s="203"/>
      <c r="D56" s="92"/>
      <c r="E56" s="92"/>
      <c r="F56" s="88"/>
      <c r="G56" s="288">
        <v>42640</v>
      </c>
      <c r="H56" s="88"/>
      <c r="I56" s="88">
        <v>42629</v>
      </c>
      <c r="J56" s="88">
        <v>42521</v>
      </c>
      <c r="K56" s="82" t="s">
        <v>72</v>
      </c>
      <c r="L56" s="80" t="s">
        <v>259</v>
      </c>
      <c r="M56" s="80" t="s">
        <v>926</v>
      </c>
      <c r="N56" s="80" t="s">
        <v>927</v>
      </c>
      <c r="O56" s="80" t="s">
        <v>928</v>
      </c>
      <c r="P56" s="80" t="s">
        <v>105</v>
      </c>
      <c r="Q56" s="35" t="s">
        <v>125</v>
      </c>
      <c r="R56" s="80" t="s">
        <v>128</v>
      </c>
      <c r="S56" s="80" t="s">
        <v>198</v>
      </c>
      <c r="T56" s="250">
        <v>4</v>
      </c>
      <c r="U56" s="80">
        <v>8</v>
      </c>
      <c r="V56" s="252">
        <v>966</v>
      </c>
      <c r="W56" s="80" t="s">
        <v>69</v>
      </c>
      <c r="X56" s="252">
        <v>144900</v>
      </c>
      <c r="Y56" s="36" t="s">
        <v>64</v>
      </c>
      <c r="Z56" s="80"/>
      <c r="AA56" s="80" t="s">
        <v>66</v>
      </c>
      <c r="AB56" s="293" t="s">
        <v>944</v>
      </c>
      <c r="AC56" s="80"/>
      <c r="AD56" s="253"/>
    </row>
    <row r="57" spans="2:30" ht="38.25" x14ac:dyDescent="0.25">
      <c r="B57" s="240" t="s">
        <v>861</v>
      </c>
      <c r="C57" s="203"/>
      <c r="D57" s="92"/>
      <c r="E57" s="92"/>
      <c r="F57" s="88"/>
      <c r="G57" s="288">
        <v>42640</v>
      </c>
      <c r="H57" s="88"/>
      <c r="I57" s="88" t="s">
        <v>62</v>
      </c>
      <c r="J57" s="88">
        <v>42521</v>
      </c>
      <c r="K57" s="82" t="s">
        <v>584</v>
      </c>
      <c r="L57" s="80" t="s">
        <v>585</v>
      </c>
      <c r="M57" s="80" t="s">
        <v>67</v>
      </c>
      <c r="N57" s="80" t="s">
        <v>929</v>
      </c>
      <c r="O57" s="80" t="s">
        <v>930</v>
      </c>
      <c r="P57" s="80" t="s">
        <v>71</v>
      </c>
      <c r="Q57" s="35" t="s">
        <v>125</v>
      </c>
      <c r="R57" s="80" t="s">
        <v>106</v>
      </c>
      <c r="S57" s="80" t="s">
        <v>107</v>
      </c>
      <c r="T57" s="250">
        <v>86.2</v>
      </c>
      <c r="U57" s="80">
        <v>3</v>
      </c>
      <c r="V57" s="252">
        <v>4162.5</v>
      </c>
      <c r="W57" s="80" t="s">
        <v>69</v>
      </c>
      <c r="X57" s="252">
        <v>1665000</v>
      </c>
      <c r="Y57" s="36" t="s">
        <v>64</v>
      </c>
      <c r="Z57" s="80"/>
      <c r="AA57" s="80" t="s">
        <v>66</v>
      </c>
      <c r="AB57" s="293" t="s">
        <v>944</v>
      </c>
      <c r="AC57" s="80"/>
      <c r="AD57" s="253"/>
    </row>
    <row r="58" spans="2:30" ht="38.25" x14ac:dyDescent="0.25">
      <c r="B58" s="240" t="s">
        <v>957</v>
      </c>
      <c r="C58" s="203"/>
      <c r="D58" s="92"/>
      <c r="E58" s="92"/>
      <c r="F58" s="88"/>
      <c r="G58" s="288">
        <v>42640</v>
      </c>
      <c r="H58" s="88"/>
      <c r="I58" s="88" t="s">
        <v>62</v>
      </c>
      <c r="J58" s="88">
        <v>42521</v>
      </c>
      <c r="K58" s="82" t="s">
        <v>584</v>
      </c>
      <c r="L58" s="80" t="s">
        <v>585</v>
      </c>
      <c r="M58" s="80" t="s">
        <v>67</v>
      </c>
      <c r="N58" s="80" t="s">
        <v>929</v>
      </c>
      <c r="O58" s="80" t="s">
        <v>973</v>
      </c>
      <c r="P58" s="80" t="s">
        <v>71</v>
      </c>
      <c r="Q58" s="35" t="s">
        <v>125</v>
      </c>
      <c r="R58" s="80" t="s">
        <v>106</v>
      </c>
      <c r="S58" s="80" t="s">
        <v>107</v>
      </c>
      <c r="T58" s="250">
        <v>37</v>
      </c>
      <c r="U58" s="80">
        <v>3</v>
      </c>
      <c r="V58" s="252">
        <v>1368.25</v>
      </c>
      <c r="W58" s="80" t="s">
        <v>69</v>
      </c>
      <c r="X58" s="252">
        <v>547300</v>
      </c>
      <c r="Y58" s="36" t="s">
        <v>64</v>
      </c>
      <c r="Z58" s="80"/>
      <c r="AA58" s="80" t="s">
        <v>66</v>
      </c>
      <c r="AB58" s="293" t="s">
        <v>944</v>
      </c>
      <c r="AC58" s="80"/>
      <c r="AD58" s="253"/>
    </row>
    <row r="59" spans="2:30" ht="38.25" x14ac:dyDescent="0.25">
      <c r="B59" s="240" t="s">
        <v>958</v>
      </c>
      <c r="C59" s="203"/>
      <c r="D59" s="92"/>
      <c r="E59" s="92"/>
      <c r="F59" s="88"/>
      <c r="G59" s="288">
        <v>42640</v>
      </c>
      <c r="H59" s="88"/>
      <c r="I59" s="88" t="s">
        <v>62</v>
      </c>
      <c r="J59" s="88">
        <v>42521</v>
      </c>
      <c r="K59" s="82" t="s">
        <v>584</v>
      </c>
      <c r="L59" s="80" t="s">
        <v>585</v>
      </c>
      <c r="M59" s="80" t="s">
        <v>67</v>
      </c>
      <c r="N59" s="80" t="s">
        <v>929</v>
      </c>
      <c r="O59" s="80" t="s">
        <v>974</v>
      </c>
      <c r="P59" s="80" t="s">
        <v>71</v>
      </c>
      <c r="Q59" s="35" t="s">
        <v>125</v>
      </c>
      <c r="R59" s="80" t="s">
        <v>106</v>
      </c>
      <c r="S59" s="80" t="s">
        <v>107</v>
      </c>
      <c r="T59" s="250">
        <v>115.5</v>
      </c>
      <c r="U59" s="80">
        <v>3</v>
      </c>
      <c r="V59" s="252">
        <v>5121.5</v>
      </c>
      <c r="W59" s="80" t="s">
        <v>69</v>
      </c>
      <c r="X59" s="252">
        <v>2048600</v>
      </c>
      <c r="Y59" s="36" t="s">
        <v>64</v>
      </c>
      <c r="Z59" s="80"/>
      <c r="AA59" s="80" t="s">
        <v>66</v>
      </c>
      <c r="AB59" s="293" t="s">
        <v>944</v>
      </c>
      <c r="AC59" s="80"/>
      <c r="AD59" s="253"/>
    </row>
    <row r="60" spans="2:30" ht="38.25" x14ac:dyDescent="0.25">
      <c r="B60" s="240" t="s">
        <v>959</v>
      </c>
      <c r="C60" s="203"/>
      <c r="D60" s="92"/>
      <c r="E60" s="92"/>
      <c r="F60" s="88"/>
      <c r="G60" s="288">
        <v>42640</v>
      </c>
      <c r="H60" s="88"/>
      <c r="I60" s="88" t="s">
        <v>62</v>
      </c>
      <c r="J60" s="88">
        <v>42521</v>
      </c>
      <c r="K60" s="82" t="s">
        <v>584</v>
      </c>
      <c r="L60" s="80" t="s">
        <v>585</v>
      </c>
      <c r="M60" s="80" t="s">
        <v>67</v>
      </c>
      <c r="N60" s="80" t="s">
        <v>929</v>
      </c>
      <c r="O60" s="80" t="s">
        <v>975</v>
      </c>
      <c r="P60" s="80" t="s">
        <v>71</v>
      </c>
      <c r="Q60" s="35" t="s">
        <v>565</v>
      </c>
      <c r="R60" s="80" t="s">
        <v>106</v>
      </c>
      <c r="S60" s="80" t="s">
        <v>107</v>
      </c>
      <c r="T60" s="250">
        <v>69.099999999999994</v>
      </c>
      <c r="U60" s="80">
        <v>3</v>
      </c>
      <c r="V60" s="252">
        <v>2793</v>
      </c>
      <c r="W60" s="80" t="s">
        <v>69</v>
      </c>
      <c r="X60" s="252">
        <v>1117200</v>
      </c>
      <c r="Y60" s="36" t="s">
        <v>64</v>
      </c>
      <c r="Z60" s="80"/>
      <c r="AA60" s="80" t="s">
        <v>66</v>
      </c>
      <c r="AB60" s="293" t="s">
        <v>944</v>
      </c>
      <c r="AC60" s="80"/>
      <c r="AD60" s="253"/>
    </row>
    <row r="61" spans="2:30" ht="38.25" x14ac:dyDescent="0.25">
      <c r="B61" s="240" t="s">
        <v>960</v>
      </c>
      <c r="C61" s="203"/>
      <c r="D61" s="92"/>
      <c r="E61" s="92"/>
      <c r="F61" s="88"/>
      <c r="G61" s="288">
        <v>42640</v>
      </c>
      <c r="H61" s="88"/>
      <c r="I61" s="88" t="s">
        <v>62</v>
      </c>
      <c r="J61" s="88">
        <v>42521</v>
      </c>
      <c r="K61" s="82" t="s">
        <v>584</v>
      </c>
      <c r="L61" s="80" t="s">
        <v>585</v>
      </c>
      <c r="M61" s="80" t="s">
        <v>67</v>
      </c>
      <c r="N61" s="80" t="s">
        <v>929</v>
      </c>
      <c r="O61" s="80" t="s">
        <v>976</v>
      </c>
      <c r="P61" s="80" t="s">
        <v>71</v>
      </c>
      <c r="Q61" s="35" t="s">
        <v>125</v>
      </c>
      <c r="R61" s="80" t="s">
        <v>106</v>
      </c>
      <c r="S61" s="80" t="s">
        <v>107</v>
      </c>
      <c r="T61" s="250">
        <v>19</v>
      </c>
      <c r="U61" s="80">
        <v>3</v>
      </c>
      <c r="V61" s="252">
        <v>902.25</v>
      </c>
      <c r="W61" s="80" t="s">
        <v>69</v>
      </c>
      <c r="X61" s="252">
        <v>360900</v>
      </c>
      <c r="Y61" s="36" t="s">
        <v>64</v>
      </c>
      <c r="Z61" s="80"/>
      <c r="AA61" s="80" t="s">
        <v>66</v>
      </c>
      <c r="AB61" s="293" t="s">
        <v>944</v>
      </c>
      <c r="AC61" s="80"/>
      <c r="AD61" s="253"/>
    </row>
    <row r="62" spans="2:30" ht="38.25" x14ac:dyDescent="0.25">
      <c r="B62" s="240" t="s">
        <v>961</v>
      </c>
      <c r="C62" s="203"/>
      <c r="D62" s="92"/>
      <c r="E62" s="92"/>
      <c r="F62" s="88"/>
      <c r="G62" s="288">
        <v>42640</v>
      </c>
      <c r="H62" s="88"/>
      <c r="I62" s="88" t="s">
        <v>62</v>
      </c>
      <c r="J62" s="88">
        <v>42521</v>
      </c>
      <c r="K62" s="82" t="s">
        <v>584</v>
      </c>
      <c r="L62" s="80" t="s">
        <v>585</v>
      </c>
      <c r="M62" s="80" t="s">
        <v>67</v>
      </c>
      <c r="N62" s="80" t="s">
        <v>929</v>
      </c>
      <c r="O62" s="80" t="s">
        <v>977</v>
      </c>
      <c r="P62" s="80" t="s">
        <v>71</v>
      </c>
      <c r="Q62" s="35" t="s">
        <v>125</v>
      </c>
      <c r="R62" s="80" t="s">
        <v>106</v>
      </c>
      <c r="S62" s="80" t="s">
        <v>107</v>
      </c>
      <c r="T62" s="250">
        <v>17.100000000000001</v>
      </c>
      <c r="U62" s="80">
        <v>3</v>
      </c>
      <c r="V62" s="252">
        <v>817</v>
      </c>
      <c r="W62" s="80" t="s">
        <v>69</v>
      </c>
      <c r="X62" s="252">
        <v>326800</v>
      </c>
      <c r="Y62" s="36" t="s">
        <v>64</v>
      </c>
      <c r="Z62" s="80"/>
      <c r="AA62" s="80" t="s">
        <v>66</v>
      </c>
      <c r="AB62" s="293" t="s">
        <v>944</v>
      </c>
      <c r="AC62" s="80"/>
      <c r="AD62" s="253"/>
    </row>
    <row r="63" spans="2:30" ht="38.25" x14ac:dyDescent="0.25">
      <c r="B63" s="240" t="s">
        <v>962</v>
      </c>
      <c r="C63" s="203"/>
      <c r="D63" s="92"/>
      <c r="E63" s="92"/>
      <c r="F63" s="88"/>
      <c r="G63" s="288">
        <v>42640</v>
      </c>
      <c r="H63" s="88"/>
      <c r="I63" s="88" t="s">
        <v>62</v>
      </c>
      <c r="J63" s="88">
        <v>42521</v>
      </c>
      <c r="K63" s="82" t="s">
        <v>584</v>
      </c>
      <c r="L63" s="80" t="s">
        <v>585</v>
      </c>
      <c r="M63" s="80" t="s">
        <v>67</v>
      </c>
      <c r="N63" s="80" t="s">
        <v>929</v>
      </c>
      <c r="O63" s="80" t="s">
        <v>978</v>
      </c>
      <c r="P63" s="80" t="s">
        <v>71</v>
      </c>
      <c r="Q63" s="35" t="s">
        <v>125</v>
      </c>
      <c r="R63" s="80" t="s">
        <v>106</v>
      </c>
      <c r="S63" s="80" t="s">
        <v>107</v>
      </c>
      <c r="T63" s="250">
        <v>33.6</v>
      </c>
      <c r="U63" s="80">
        <v>3</v>
      </c>
      <c r="V63" s="252">
        <v>1536.75</v>
      </c>
      <c r="W63" s="80" t="s">
        <v>69</v>
      </c>
      <c r="X63" s="252">
        <v>614700</v>
      </c>
      <c r="Y63" s="36" t="s">
        <v>64</v>
      </c>
      <c r="Z63" s="80"/>
      <c r="AA63" s="80" t="s">
        <v>66</v>
      </c>
      <c r="AB63" s="293" t="s">
        <v>944</v>
      </c>
      <c r="AC63" s="80"/>
      <c r="AD63" s="253"/>
    </row>
    <row r="64" spans="2:30" ht="38.25" x14ac:dyDescent="0.25">
      <c r="B64" s="240" t="s">
        <v>963</v>
      </c>
      <c r="C64" s="203"/>
      <c r="D64" s="92"/>
      <c r="E64" s="92"/>
      <c r="F64" s="88"/>
      <c r="G64" s="288">
        <v>42640</v>
      </c>
      <c r="H64" s="88"/>
      <c r="I64" s="88" t="s">
        <v>62</v>
      </c>
      <c r="J64" s="88">
        <v>42521</v>
      </c>
      <c r="K64" s="82" t="s">
        <v>584</v>
      </c>
      <c r="L64" s="80" t="s">
        <v>585</v>
      </c>
      <c r="M64" s="80" t="s">
        <v>67</v>
      </c>
      <c r="N64" s="80" t="s">
        <v>929</v>
      </c>
      <c r="O64" s="80" t="s">
        <v>979</v>
      </c>
      <c r="P64" s="80" t="s">
        <v>71</v>
      </c>
      <c r="Q64" s="35" t="s">
        <v>125</v>
      </c>
      <c r="R64" s="80" t="s">
        <v>106</v>
      </c>
      <c r="S64" s="80" t="s">
        <v>107</v>
      </c>
      <c r="T64" s="250">
        <v>16.100000000000001</v>
      </c>
      <c r="U64" s="80">
        <v>3</v>
      </c>
      <c r="V64" s="252">
        <v>729.25</v>
      </c>
      <c r="W64" s="80" t="s">
        <v>69</v>
      </c>
      <c r="X64" s="252">
        <v>291700</v>
      </c>
      <c r="Y64" s="36" t="s">
        <v>64</v>
      </c>
      <c r="Z64" s="80"/>
      <c r="AA64" s="80" t="s">
        <v>66</v>
      </c>
      <c r="AB64" s="293" t="s">
        <v>944</v>
      </c>
      <c r="AC64" s="80"/>
      <c r="AD64" s="253"/>
    </row>
    <row r="65" spans="2:30" ht="38.25" x14ac:dyDescent="0.25">
      <c r="B65" s="240" t="s">
        <v>964</v>
      </c>
      <c r="C65" s="203"/>
      <c r="D65" s="92"/>
      <c r="E65" s="92"/>
      <c r="F65" s="88"/>
      <c r="G65" s="288">
        <v>42640</v>
      </c>
      <c r="H65" s="88"/>
      <c r="I65" s="88" t="s">
        <v>62</v>
      </c>
      <c r="J65" s="88">
        <v>42521</v>
      </c>
      <c r="K65" s="82" t="s">
        <v>584</v>
      </c>
      <c r="L65" s="80" t="s">
        <v>585</v>
      </c>
      <c r="M65" s="80" t="s">
        <v>67</v>
      </c>
      <c r="N65" s="80" t="s">
        <v>929</v>
      </c>
      <c r="O65" s="80" t="s">
        <v>980</v>
      </c>
      <c r="P65" s="80" t="s">
        <v>71</v>
      </c>
      <c r="Q65" s="35" t="s">
        <v>125</v>
      </c>
      <c r="R65" s="80" t="s">
        <v>106</v>
      </c>
      <c r="S65" s="80" t="s">
        <v>107</v>
      </c>
      <c r="T65" s="250">
        <v>17.899999999999999</v>
      </c>
      <c r="U65" s="80">
        <v>3</v>
      </c>
      <c r="V65" s="252">
        <v>806.25</v>
      </c>
      <c r="W65" s="80" t="s">
        <v>69</v>
      </c>
      <c r="X65" s="252">
        <v>322500</v>
      </c>
      <c r="Y65" s="36" t="s">
        <v>64</v>
      </c>
      <c r="Z65" s="80"/>
      <c r="AA65" s="80" t="s">
        <v>66</v>
      </c>
      <c r="AB65" s="293" t="s">
        <v>944</v>
      </c>
      <c r="AC65" s="80"/>
      <c r="AD65" s="253"/>
    </row>
    <row r="66" spans="2:30" ht="38.25" x14ac:dyDescent="0.25">
      <c r="B66" s="240" t="s">
        <v>965</v>
      </c>
      <c r="C66" s="203"/>
      <c r="D66" s="92"/>
      <c r="E66" s="92"/>
      <c r="F66" s="88"/>
      <c r="G66" s="288">
        <v>42640</v>
      </c>
      <c r="H66" s="88"/>
      <c r="I66" s="88" t="s">
        <v>62</v>
      </c>
      <c r="J66" s="88">
        <v>42521</v>
      </c>
      <c r="K66" s="82" t="s">
        <v>584</v>
      </c>
      <c r="L66" s="80" t="s">
        <v>585</v>
      </c>
      <c r="M66" s="80" t="s">
        <v>67</v>
      </c>
      <c r="N66" s="80" t="s">
        <v>929</v>
      </c>
      <c r="O66" s="80" t="s">
        <v>981</v>
      </c>
      <c r="P66" s="80" t="s">
        <v>71</v>
      </c>
      <c r="Q66" s="35" t="s">
        <v>125</v>
      </c>
      <c r="R66" s="80" t="s">
        <v>106</v>
      </c>
      <c r="S66" s="80" t="s">
        <v>107</v>
      </c>
      <c r="T66" s="250">
        <v>79.2</v>
      </c>
      <c r="U66" s="80">
        <v>3</v>
      </c>
      <c r="V66" s="252">
        <v>4136.25</v>
      </c>
      <c r="W66" s="80" t="s">
        <v>69</v>
      </c>
      <c r="X66" s="252">
        <v>1654500</v>
      </c>
      <c r="Y66" s="36" t="s">
        <v>64</v>
      </c>
      <c r="Z66" s="80"/>
      <c r="AA66" s="80" t="s">
        <v>66</v>
      </c>
      <c r="AB66" s="293" t="s">
        <v>944</v>
      </c>
      <c r="AC66" s="80"/>
      <c r="AD66" s="253"/>
    </row>
    <row r="67" spans="2:30" ht="38.25" x14ac:dyDescent="0.25">
      <c r="B67" s="240" t="s">
        <v>966</v>
      </c>
      <c r="C67" s="203"/>
      <c r="D67" s="92"/>
      <c r="E67" s="92"/>
      <c r="F67" s="88"/>
      <c r="G67" s="288">
        <v>42640</v>
      </c>
      <c r="H67" s="88"/>
      <c r="I67" s="88" t="s">
        <v>62</v>
      </c>
      <c r="J67" s="88">
        <v>42521</v>
      </c>
      <c r="K67" s="82" t="s">
        <v>584</v>
      </c>
      <c r="L67" s="80" t="s">
        <v>585</v>
      </c>
      <c r="M67" s="80" t="s">
        <v>67</v>
      </c>
      <c r="N67" s="80" t="s">
        <v>929</v>
      </c>
      <c r="O67" s="80" t="s">
        <v>982</v>
      </c>
      <c r="P67" s="80" t="s">
        <v>71</v>
      </c>
      <c r="Q67" s="35" t="s">
        <v>565</v>
      </c>
      <c r="R67" s="80" t="s">
        <v>106</v>
      </c>
      <c r="S67" s="80" t="s">
        <v>107</v>
      </c>
      <c r="T67" s="250">
        <v>25.7</v>
      </c>
      <c r="U67" s="80">
        <v>3</v>
      </c>
      <c r="V67" s="252">
        <v>1156</v>
      </c>
      <c r="W67" s="80" t="s">
        <v>69</v>
      </c>
      <c r="X67" s="252">
        <v>462500</v>
      </c>
      <c r="Y67" s="36" t="s">
        <v>64</v>
      </c>
      <c r="Z67" s="80"/>
      <c r="AA67" s="80" t="s">
        <v>66</v>
      </c>
      <c r="AB67" s="293" t="s">
        <v>944</v>
      </c>
      <c r="AC67" s="80"/>
      <c r="AD67" s="253"/>
    </row>
    <row r="68" spans="2:30" ht="38.25" x14ac:dyDescent="0.25">
      <c r="B68" s="240" t="s">
        <v>967</v>
      </c>
      <c r="C68" s="203"/>
      <c r="D68" s="92"/>
      <c r="E68" s="92"/>
      <c r="F68" s="88"/>
      <c r="G68" s="288">
        <v>42640</v>
      </c>
      <c r="H68" s="88"/>
      <c r="I68" s="88" t="s">
        <v>62</v>
      </c>
      <c r="J68" s="88">
        <v>42521</v>
      </c>
      <c r="K68" s="82" t="s">
        <v>584</v>
      </c>
      <c r="L68" s="80" t="s">
        <v>585</v>
      </c>
      <c r="M68" s="80" t="s">
        <v>67</v>
      </c>
      <c r="N68" s="80" t="s">
        <v>929</v>
      </c>
      <c r="O68" s="80" t="s">
        <v>983</v>
      </c>
      <c r="P68" s="80" t="s">
        <v>71</v>
      </c>
      <c r="Q68" s="35" t="s">
        <v>125</v>
      </c>
      <c r="R68" s="80" t="s">
        <v>106</v>
      </c>
      <c r="S68" s="80" t="s">
        <v>107</v>
      </c>
      <c r="T68" s="250">
        <v>42603</v>
      </c>
      <c r="U68" s="80">
        <v>3</v>
      </c>
      <c r="V68" s="252">
        <v>1043</v>
      </c>
      <c r="W68" s="80" t="s">
        <v>69</v>
      </c>
      <c r="X68" s="252">
        <v>417200</v>
      </c>
      <c r="Y68" s="36" t="s">
        <v>64</v>
      </c>
      <c r="Z68" s="80"/>
      <c r="AA68" s="80" t="s">
        <v>66</v>
      </c>
      <c r="AB68" s="293" t="s">
        <v>944</v>
      </c>
      <c r="AC68" s="80"/>
      <c r="AD68" s="253"/>
    </row>
    <row r="69" spans="2:30" ht="38.25" x14ac:dyDescent="0.25">
      <c r="B69" s="240" t="s">
        <v>968</v>
      </c>
      <c r="C69" s="203"/>
      <c r="D69" s="92"/>
      <c r="E69" s="92"/>
      <c r="F69" s="88"/>
      <c r="G69" s="288">
        <v>42640</v>
      </c>
      <c r="H69" s="88"/>
      <c r="I69" s="88" t="s">
        <v>62</v>
      </c>
      <c r="J69" s="88">
        <v>42521</v>
      </c>
      <c r="K69" s="82" t="s">
        <v>584</v>
      </c>
      <c r="L69" s="80" t="s">
        <v>585</v>
      </c>
      <c r="M69" s="80" t="s">
        <v>67</v>
      </c>
      <c r="N69" s="80" t="s">
        <v>929</v>
      </c>
      <c r="O69" s="80" t="s">
        <v>984</v>
      </c>
      <c r="P69" s="80" t="s">
        <v>71</v>
      </c>
      <c r="Q69" s="35" t="s">
        <v>125</v>
      </c>
      <c r="R69" s="80" t="s">
        <v>106</v>
      </c>
      <c r="S69" s="80" t="s">
        <v>107</v>
      </c>
      <c r="T69" s="250">
        <v>183.1</v>
      </c>
      <c r="U69" s="80">
        <v>3</v>
      </c>
      <c r="V69" s="252">
        <v>8089</v>
      </c>
      <c r="W69" s="80" t="s">
        <v>69</v>
      </c>
      <c r="X69" s="252">
        <v>3235600</v>
      </c>
      <c r="Y69" s="36" t="s">
        <v>64</v>
      </c>
      <c r="Z69" s="80"/>
      <c r="AA69" s="80" t="s">
        <v>66</v>
      </c>
      <c r="AB69" s="293" t="s">
        <v>944</v>
      </c>
      <c r="AC69" s="80"/>
      <c r="AD69" s="253"/>
    </row>
    <row r="70" spans="2:30" ht="38.25" x14ac:dyDescent="0.25">
      <c r="B70" s="240" t="s">
        <v>972</v>
      </c>
      <c r="C70" s="203"/>
      <c r="D70" s="92"/>
      <c r="E70" s="92"/>
      <c r="F70" s="88"/>
      <c r="G70" s="288">
        <v>42640</v>
      </c>
      <c r="H70" s="88"/>
      <c r="I70" s="88" t="s">
        <v>62</v>
      </c>
      <c r="J70" s="88">
        <v>42521</v>
      </c>
      <c r="K70" s="82" t="s">
        <v>584</v>
      </c>
      <c r="L70" s="80" t="s">
        <v>585</v>
      </c>
      <c r="M70" s="80" t="s">
        <v>67</v>
      </c>
      <c r="N70" s="80" t="s">
        <v>929</v>
      </c>
      <c r="O70" s="80" t="s">
        <v>985</v>
      </c>
      <c r="P70" s="80" t="s">
        <v>71</v>
      </c>
      <c r="Q70" s="35" t="s">
        <v>125</v>
      </c>
      <c r="R70" s="80" t="s">
        <v>106</v>
      </c>
      <c r="S70" s="80" t="s">
        <v>107</v>
      </c>
      <c r="T70" s="250">
        <v>14</v>
      </c>
      <c r="U70" s="80">
        <v>3</v>
      </c>
      <c r="V70" s="252">
        <v>689.75</v>
      </c>
      <c r="W70" s="80" t="s">
        <v>69</v>
      </c>
      <c r="X70" s="252">
        <v>275900</v>
      </c>
      <c r="Y70" s="36" t="s">
        <v>64</v>
      </c>
      <c r="Z70" s="80"/>
      <c r="AA70" s="80" t="s">
        <v>66</v>
      </c>
      <c r="AB70" s="293" t="s">
        <v>944</v>
      </c>
      <c r="AC70" s="80"/>
      <c r="AD70" s="253"/>
    </row>
    <row r="71" spans="2:30" ht="89.25" x14ac:dyDescent="0.25">
      <c r="B71" s="240">
        <v>42</v>
      </c>
      <c r="C71" s="267" t="s">
        <v>413</v>
      </c>
      <c r="D71" s="57" t="s">
        <v>414</v>
      </c>
      <c r="E71" s="57" t="s">
        <v>415</v>
      </c>
      <c r="F71" s="104">
        <v>42611</v>
      </c>
      <c r="G71" s="288">
        <v>42640</v>
      </c>
      <c r="H71" s="104">
        <v>42321</v>
      </c>
      <c r="I71" s="95" t="s">
        <v>62</v>
      </c>
      <c r="J71" s="88">
        <v>42521</v>
      </c>
      <c r="K71" s="80" t="s">
        <v>584</v>
      </c>
      <c r="L71" s="57" t="s">
        <v>151</v>
      </c>
      <c r="M71" s="81" t="s">
        <v>67</v>
      </c>
      <c r="N71" s="80" t="s">
        <v>416</v>
      </c>
      <c r="O71" s="80" t="s">
        <v>456</v>
      </c>
      <c r="P71" s="36" t="s">
        <v>105</v>
      </c>
      <c r="Q71" s="35" t="s">
        <v>68</v>
      </c>
      <c r="R71" s="61" t="s">
        <v>778</v>
      </c>
      <c r="S71" s="57" t="s">
        <v>383</v>
      </c>
      <c r="T71" s="241">
        <v>49.38</v>
      </c>
      <c r="U71" s="36" t="s">
        <v>297</v>
      </c>
      <c r="V71" s="66">
        <v>0.08</v>
      </c>
      <c r="W71" s="67" t="s">
        <v>69</v>
      </c>
      <c r="X71" s="242">
        <v>40870.14</v>
      </c>
      <c r="Y71" s="36" t="s">
        <v>64</v>
      </c>
      <c r="Z71" s="57" t="s">
        <v>65</v>
      </c>
      <c r="AA71" s="57" t="s">
        <v>66</v>
      </c>
      <c r="AB71" s="293" t="s">
        <v>944</v>
      </c>
      <c r="AC71" s="269"/>
      <c r="AD71" s="270"/>
    </row>
    <row r="72" spans="2:30" ht="114.75" x14ac:dyDescent="0.25">
      <c r="B72" s="240">
        <v>43</v>
      </c>
      <c r="C72" s="267" t="s">
        <v>417</v>
      </c>
      <c r="D72" s="57" t="s">
        <v>418</v>
      </c>
      <c r="E72" s="57" t="s">
        <v>419</v>
      </c>
      <c r="F72" s="104">
        <v>42613</v>
      </c>
      <c r="G72" s="288">
        <v>42640</v>
      </c>
      <c r="H72" s="93">
        <v>42458</v>
      </c>
      <c r="I72" s="57" t="s">
        <v>62</v>
      </c>
      <c r="J72" s="88">
        <v>42460</v>
      </c>
      <c r="K72" s="80" t="s">
        <v>584</v>
      </c>
      <c r="L72" s="57" t="s">
        <v>151</v>
      </c>
      <c r="M72" s="80" t="s">
        <v>420</v>
      </c>
      <c r="N72" s="80" t="s">
        <v>421</v>
      </c>
      <c r="O72" s="80" t="s">
        <v>422</v>
      </c>
      <c r="P72" s="36" t="s">
        <v>105</v>
      </c>
      <c r="Q72" s="35" t="s">
        <v>68</v>
      </c>
      <c r="R72" s="61" t="s">
        <v>778</v>
      </c>
      <c r="S72" s="57" t="s">
        <v>383</v>
      </c>
      <c r="T72" s="241">
        <v>73.38</v>
      </c>
      <c r="U72" s="36" t="s">
        <v>297</v>
      </c>
      <c r="V72" s="242">
        <v>0.08</v>
      </c>
      <c r="W72" s="57" t="s">
        <v>69</v>
      </c>
      <c r="X72" s="242">
        <v>18982</v>
      </c>
      <c r="Y72" s="36" t="s">
        <v>64</v>
      </c>
      <c r="Z72" s="57" t="s">
        <v>65</v>
      </c>
      <c r="AA72" s="57" t="s">
        <v>66</v>
      </c>
      <c r="AB72" s="293" t="s">
        <v>944</v>
      </c>
      <c r="AC72" s="57"/>
      <c r="AD72" s="243"/>
    </row>
    <row r="73" spans="2:30" ht="114.75" x14ac:dyDescent="0.25">
      <c r="B73" s="240">
        <v>44</v>
      </c>
      <c r="C73" s="267" t="s">
        <v>423</v>
      </c>
      <c r="D73" s="57" t="s">
        <v>418</v>
      </c>
      <c r="E73" s="57" t="s">
        <v>419</v>
      </c>
      <c r="F73" s="104">
        <v>42613</v>
      </c>
      <c r="G73" s="288">
        <v>42640</v>
      </c>
      <c r="H73" s="93">
        <v>42465</v>
      </c>
      <c r="I73" s="57" t="s">
        <v>62</v>
      </c>
      <c r="J73" s="88">
        <v>42460</v>
      </c>
      <c r="K73" s="80" t="s">
        <v>584</v>
      </c>
      <c r="L73" s="57" t="s">
        <v>151</v>
      </c>
      <c r="M73" s="80" t="s">
        <v>424</v>
      </c>
      <c r="N73" s="80" t="s">
        <v>425</v>
      </c>
      <c r="O73" s="80" t="s">
        <v>759</v>
      </c>
      <c r="P73" s="36" t="s">
        <v>105</v>
      </c>
      <c r="Q73" s="40" t="s">
        <v>774</v>
      </c>
      <c r="R73" s="61" t="s">
        <v>778</v>
      </c>
      <c r="S73" s="57" t="s">
        <v>383</v>
      </c>
      <c r="T73" s="241">
        <v>35.4</v>
      </c>
      <c r="U73" s="36" t="s">
        <v>297</v>
      </c>
      <c r="V73" s="242">
        <v>0.08</v>
      </c>
      <c r="W73" s="57" t="s">
        <v>69</v>
      </c>
      <c r="X73" s="242">
        <v>4457.92</v>
      </c>
      <c r="Y73" s="36" t="s">
        <v>64</v>
      </c>
      <c r="Z73" s="57" t="s">
        <v>65</v>
      </c>
      <c r="AA73" s="57" t="s">
        <v>66</v>
      </c>
      <c r="AB73" s="293" t="s">
        <v>944</v>
      </c>
      <c r="AC73" s="57"/>
      <c r="AD73" s="243"/>
    </row>
    <row r="74" spans="2:30" ht="114.75" x14ac:dyDescent="0.25">
      <c r="B74" s="240">
        <v>45</v>
      </c>
      <c r="C74" s="267" t="s">
        <v>426</v>
      </c>
      <c r="D74" s="57" t="s">
        <v>418</v>
      </c>
      <c r="E74" s="57" t="s">
        <v>419</v>
      </c>
      <c r="F74" s="104">
        <v>42613</v>
      </c>
      <c r="G74" s="288">
        <v>42640</v>
      </c>
      <c r="H74" s="93">
        <v>42502</v>
      </c>
      <c r="I74" s="57" t="s">
        <v>62</v>
      </c>
      <c r="J74" s="88">
        <v>42490</v>
      </c>
      <c r="K74" s="80" t="s">
        <v>584</v>
      </c>
      <c r="L74" s="57" t="s">
        <v>151</v>
      </c>
      <c r="M74" s="80" t="s">
        <v>427</v>
      </c>
      <c r="N74" s="80" t="s">
        <v>428</v>
      </c>
      <c r="O74" s="80" t="s">
        <v>429</v>
      </c>
      <c r="P74" s="36" t="s">
        <v>105</v>
      </c>
      <c r="Q74" s="35" t="s">
        <v>775</v>
      </c>
      <c r="R74" s="61" t="s">
        <v>778</v>
      </c>
      <c r="S74" s="57" t="s">
        <v>383</v>
      </c>
      <c r="T74" s="241">
        <v>63.6</v>
      </c>
      <c r="U74" s="36" t="s">
        <v>297</v>
      </c>
      <c r="V74" s="242">
        <v>0.08</v>
      </c>
      <c r="W74" s="57" t="s">
        <v>69</v>
      </c>
      <c r="X74" s="242">
        <v>32307.23</v>
      </c>
      <c r="Y74" s="36" t="s">
        <v>64</v>
      </c>
      <c r="Z74" s="57" t="s">
        <v>65</v>
      </c>
      <c r="AA74" s="57" t="s">
        <v>66</v>
      </c>
      <c r="AB74" s="293" t="s">
        <v>944</v>
      </c>
      <c r="AC74" s="57"/>
      <c r="AD74" s="243"/>
    </row>
    <row r="75" spans="2:30" ht="114.75" x14ac:dyDescent="0.25">
      <c r="B75" s="240">
        <v>46</v>
      </c>
      <c r="C75" s="57" t="s">
        <v>518</v>
      </c>
      <c r="D75" s="57" t="s">
        <v>519</v>
      </c>
      <c r="E75" s="57" t="s">
        <v>520</v>
      </c>
      <c r="F75" s="104">
        <v>42620</v>
      </c>
      <c r="G75" s="288">
        <v>42640</v>
      </c>
      <c r="H75" s="105">
        <v>42592</v>
      </c>
      <c r="I75" s="96" t="s">
        <v>62</v>
      </c>
      <c r="J75" s="93" t="s">
        <v>521</v>
      </c>
      <c r="K75" s="80" t="s">
        <v>584</v>
      </c>
      <c r="L75" s="96" t="s">
        <v>157</v>
      </c>
      <c r="M75" s="57" t="s">
        <v>522</v>
      </c>
      <c r="N75" s="57" t="s">
        <v>523</v>
      </c>
      <c r="O75" s="57" t="s">
        <v>767</v>
      </c>
      <c r="P75" s="36" t="s">
        <v>105</v>
      </c>
      <c r="Q75" s="35" t="s">
        <v>68</v>
      </c>
      <c r="R75" s="210" t="s">
        <v>786</v>
      </c>
      <c r="S75" s="57" t="s">
        <v>524</v>
      </c>
      <c r="T75" s="241">
        <v>68.8</v>
      </c>
      <c r="U75" s="36" t="s">
        <v>297</v>
      </c>
      <c r="V75" s="242">
        <v>0.08</v>
      </c>
      <c r="W75" s="57" t="s">
        <v>69</v>
      </c>
      <c r="X75" s="242">
        <v>212685.63</v>
      </c>
      <c r="Y75" s="36" t="s">
        <v>64</v>
      </c>
      <c r="Z75" s="57" t="s">
        <v>65</v>
      </c>
      <c r="AA75" s="57" t="s">
        <v>66</v>
      </c>
      <c r="AB75" s="293" t="s">
        <v>944</v>
      </c>
      <c r="AC75" s="57"/>
      <c r="AD75" s="243"/>
    </row>
    <row r="76" spans="2:30" ht="127.5" x14ac:dyDescent="0.25">
      <c r="B76" s="240">
        <v>47</v>
      </c>
      <c r="C76" s="65" t="s">
        <v>525</v>
      </c>
      <c r="D76" s="65" t="s">
        <v>526</v>
      </c>
      <c r="E76" s="65" t="s">
        <v>527</v>
      </c>
      <c r="F76" s="70">
        <v>42620</v>
      </c>
      <c r="G76" s="288">
        <v>42640</v>
      </c>
      <c r="H76" s="71">
        <v>42600</v>
      </c>
      <c r="I76" s="72" t="s">
        <v>62</v>
      </c>
      <c r="J76" s="88" t="s">
        <v>521</v>
      </c>
      <c r="K76" s="80" t="s">
        <v>584</v>
      </c>
      <c r="L76" s="72" t="s">
        <v>157</v>
      </c>
      <c r="M76" s="80" t="s">
        <v>522</v>
      </c>
      <c r="N76" s="80" t="s">
        <v>528</v>
      </c>
      <c r="O76" s="80" t="s">
        <v>767</v>
      </c>
      <c r="P76" s="36" t="s">
        <v>105</v>
      </c>
      <c r="Q76" s="35" t="s">
        <v>68</v>
      </c>
      <c r="R76" s="73" t="s">
        <v>786</v>
      </c>
      <c r="S76" s="65" t="s">
        <v>524</v>
      </c>
      <c r="T76" s="244">
        <v>25</v>
      </c>
      <c r="U76" s="36" t="s">
        <v>297</v>
      </c>
      <c r="V76" s="245">
        <v>0.08</v>
      </c>
      <c r="W76" s="65" t="s">
        <v>69</v>
      </c>
      <c r="X76" s="245">
        <v>77284.02</v>
      </c>
      <c r="Y76" s="36" t="s">
        <v>64</v>
      </c>
      <c r="Z76" s="65" t="s">
        <v>65</v>
      </c>
      <c r="AA76" s="65" t="s">
        <v>66</v>
      </c>
      <c r="AB76" s="293" t="s">
        <v>944</v>
      </c>
      <c r="AC76" s="65"/>
      <c r="AD76" s="246"/>
    </row>
    <row r="77" spans="2:30" ht="140.25" x14ac:dyDescent="0.25">
      <c r="B77" s="240">
        <v>48</v>
      </c>
      <c r="C77" s="75" t="s">
        <v>581</v>
      </c>
      <c r="D77" s="65" t="s">
        <v>582</v>
      </c>
      <c r="E77" s="65" t="s">
        <v>583</v>
      </c>
      <c r="F77" s="70">
        <v>42612</v>
      </c>
      <c r="G77" s="288">
        <v>42640</v>
      </c>
      <c r="H77" s="70">
        <v>42328</v>
      </c>
      <c r="I77" s="110" t="s">
        <v>62</v>
      </c>
      <c r="J77" s="70">
        <v>42308</v>
      </c>
      <c r="K77" s="80" t="s">
        <v>584</v>
      </c>
      <c r="L77" s="61" t="s">
        <v>585</v>
      </c>
      <c r="M77" s="65" t="s">
        <v>67</v>
      </c>
      <c r="N77" s="65" t="s">
        <v>586</v>
      </c>
      <c r="O77" s="65" t="s">
        <v>638</v>
      </c>
      <c r="P77" s="110" t="s">
        <v>71</v>
      </c>
      <c r="Q77" s="35" t="s">
        <v>68</v>
      </c>
      <c r="R77" s="110">
        <v>29</v>
      </c>
      <c r="S77" s="110" t="s">
        <v>587</v>
      </c>
      <c r="T77" s="244">
        <v>21.5</v>
      </c>
      <c r="U77" s="65" t="s">
        <v>802</v>
      </c>
      <c r="V77" s="245">
        <v>396.05</v>
      </c>
      <c r="W77" s="110" t="s">
        <v>69</v>
      </c>
      <c r="X77" s="257">
        <v>393000</v>
      </c>
      <c r="Y77" s="36" t="s">
        <v>64</v>
      </c>
      <c r="Z77" s="57" t="s">
        <v>65</v>
      </c>
      <c r="AA77" s="69" t="s">
        <v>66</v>
      </c>
      <c r="AB77" s="293" t="s">
        <v>944</v>
      </c>
      <c r="AC77" s="110"/>
      <c r="AD77" s="246" t="s">
        <v>142</v>
      </c>
    </row>
    <row r="78" spans="2:30" ht="153" x14ac:dyDescent="0.25">
      <c r="B78" s="240">
        <v>49</v>
      </c>
      <c r="C78" s="75" t="s">
        <v>513</v>
      </c>
      <c r="D78" s="65" t="s">
        <v>514</v>
      </c>
      <c r="E78" s="65" t="s">
        <v>515</v>
      </c>
      <c r="F78" s="70">
        <v>42615</v>
      </c>
      <c r="G78" s="288">
        <v>42640</v>
      </c>
      <c r="H78" s="71">
        <v>42481</v>
      </c>
      <c r="I78" s="72" t="s">
        <v>62</v>
      </c>
      <c r="J78" s="88">
        <v>42429</v>
      </c>
      <c r="K78" s="80" t="s">
        <v>584</v>
      </c>
      <c r="L78" s="72" t="s">
        <v>157</v>
      </c>
      <c r="M78" s="80" t="s">
        <v>191</v>
      </c>
      <c r="N78" s="80" t="s">
        <v>516</v>
      </c>
      <c r="O78" s="80" t="s">
        <v>766</v>
      </c>
      <c r="P78" s="36" t="s">
        <v>105</v>
      </c>
      <c r="Q78" s="35" t="s">
        <v>68</v>
      </c>
      <c r="R78" s="65">
        <v>15</v>
      </c>
      <c r="S78" s="65" t="s">
        <v>472</v>
      </c>
      <c r="T78" s="244">
        <v>235</v>
      </c>
      <c r="U78" s="65">
        <v>3</v>
      </c>
      <c r="V78" s="137">
        <v>12268.8</v>
      </c>
      <c r="W78" s="65" t="s">
        <v>263</v>
      </c>
      <c r="X78" s="245">
        <v>5889000</v>
      </c>
      <c r="Y78" s="36" t="s">
        <v>64</v>
      </c>
      <c r="Z78" s="65" t="s">
        <v>65</v>
      </c>
      <c r="AA78" s="65" t="s">
        <v>66</v>
      </c>
      <c r="AB78" s="294" t="s">
        <v>944</v>
      </c>
      <c r="AC78" s="65"/>
      <c r="AD78" s="246" t="s">
        <v>517</v>
      </c>
    </row>
    <row r="79" spans="2:30" ht="76.5" x14ac:dyDescent="0.25">
      <c r="B79" s="240" t="s">
        <v>864</v>
      </c>
      <c r="C79" s="75"/>
      <c r="D79" s="23" t="s">
        <v>874</v>
      </c>
      <c r="E79" s="272" t="s">
        <v>875</v>
      </c>
      <c r="F79" s="273">
        <v>42576</v>
      </c>
      <c r="G79" s="288">
        <v>42640</v>
      </c>
      <c r="H79" s="273">
        <v>42538</v>
      </c>
      <c r="I79" s="273" t="s">
        <v>62</v>
      </c>
      <c r="J79" s="273">
        <v>42490</v>
      </c>
      <c r="K79" s="24" t="s">
        <v>434</v>
      </c>
      <c r="L79" s="23" t="s">
        <v>157</v>
      </c>
      <c r="M79" s="23" t="s">
        <v>156</v>
      </c>
      <c r="N79" s="106" t="s">
        <v>876</v>
      </c>
      <c r="O79" s="106" t="s">
        <v>877</v>
      </c>
      <c r="P79" s="23" t="s">
        <v>105</v>
      </c>
      <c r="Q79" s="23" t="s">
        <v>91</v>
      </c>
      <c r="R79" s="275" t="s">
        <v>106</v>
      </c>
      <c r="S79" s="23" t="s">
        <v>107</v>
      </c>
      <c r="T79" s="33">
        <v>679.2</v>
      </c>
      <c r="U79" s="23">
        <v>0.01</v>
      </c>
      <c r="V79" s="276">
        <v>83.63</v>
      </c>
      <c r="W79" s="107" t="s">
        <v>69</v>
      </c>
      <c r="X79" s="277">
        <v>10035600</v>
      </c>
      <c r="Y79" s="23" t="s">
        <v>64</v>
      </c>
      <c r="Z79" s="23" t="s">
        <v>65</v>
      </c>
      <c r="AA79" s="23" t="s">
        <v>891</v>
      </c>
      <c r="AB79" s="294" t="s">
        <v>944</v>
      </c>
      <c r="AC79" s="65" t="s">
        <v>943</v>
      </c>
      <c r="AD79" s="23" t="s">
        <v>992</v>
      </c>
    </row>
    <row r="80" spans="2:30" ht="63.75" x14ac:dyDescent="0.25">
      <c r="B80" s="240" t="s">
        <v>865</v>
      </c>
      <c r="C80" s="75"/>
      <c r="D80" s="23" t="s">
        <v>874</v>
      </c>
      <c r="E80" s="272" t="s">
        <v>875</v>
      </c>
      <c r="F80" s="273">
        <v>42576</v>
      </c>
      <c r="G80" s="288">
        <v>42640</v>
      </c>
      <c r="H80" s="273">
        <v>42543</v>
      </c>
      <c r="I80" s="273" t="s">
        <v>62</v>
      </c>
      <c r="J80" s="273">
        <v>42521</v>
      </c>
      <c r="K80" s="24" t="s">
        <v>434</v>
      </c>
      <c r="L80" s="23" t="s">
        <v>157</v>
      </c>
      <c r="M80" s="23" t="s">
        <v>645</v>
      </c>
      <c r="N80" s="106" t="s">
        <v>878</v>
      </c>
      <c r="O80" s="106" t="s">
        <v>879</v>
      </c>
      <c r="P80" s="23" t="s">
        <v>105</v>
      </c>
      <c r="Q80" s="23" t="s">
        <v>91</v>
      </c>
      <c r="R80" s="275" t="s">
        <v>106</v>
      </c>
      <c r="S80" s="23" t="s">
        <v>107</v>
      </c>
      <c r="T80" s="33">
        <v>1739.9</v>
      </c>
      <c r="U80" s="278" t="s">
        <v>880</v>
      </c>
      <c r="V80" s="279">
        <v>548.20000000000005</v>
      </c>
      <c r="W80" s="280" t="s">
        <v>69</v>
      </c>
      <c r="X80" s="277">
        <v>65784200</v>
      </c>
      <c r="Y80" s="23" t="s">
        <v>64</v>
      </c>
      <c r="Z80" s="281" t="s">
        <v>65</v>
      </c>
      <c r="AA80" s="23" t="s">
        <v>891</v>
      </c>
      <c r="AB80" s="294" t="s">
        <v>944</v>
      </c>
      <c r="AC80" s="65" t="s">
        <v>943</v>
      </c>
      <c r="AD80" s="281" t="s">
        <v>993</v>
      </c>
    </row>
    <row r="81" spans="2:30" ht="76.5" x14ac:dyDescent="0.25">
      <c r="B81" s="240" t="s">
        <v>866</v>
      </c>
      <c r="C81" s="75"/>
      <c r="D81" s="23" t="s">
        <v>874</v>
      </c>
      <c r="E81" s="272" t="s">
        <v>875</v>
      </c>
      <c r="F81" s="273">
        <v>42576</v>
      </c>
      <c r="G81" s="288">
        <v>42640</v>
      </c>
      <c r="H81" s="273">
        <v>42537</v>
      </c>
      <c r="I81" s="273" t="s">
        <v>62</v>
      </c>
      <c r="J81" s="273">
        <v>42521</v>
      </c>
      <c r="K81" s="24" t="s">
        <v>434</v>
      </c>
      <c r="L81" s="23" t="s">
        <v>157</v>
      </c>
      <c r="M81" s="23" t="s">
        <v>156</v>
      </c>
      <c r="N81" s="106" t="s">
        <v>881</v>
      </c>
      <c r="O81" s="106" t="s">
        <v>882</v>
      </c>
      <c r="P81" s="23" t="s">
        <v>105</v>
      </c>
      <c r="Q81" s="23" t="s">
        <v>91</v>
      </c>
      <c r="R81" s="23" t="s">
        <v>106</v>
      </c>
      <c r="S81" s="23" t="s">
        <v>107</v>
      </c>
      <c r="T81" s="33">
        <v>424.8</v>
      </c>
      <c r="U81" s="282">
        <v>0.01</v>
      </c>
      <c r="V81" s="279">
        <v>112.9</v>
      </c>
      <c r="W81" s="280" t="s">
        <v>69</v>
      </c>
      <c r="X81" s="277">
        <v>13548000</v>
      </c>
      <c r="Y81" s="23" t="s">
        <v>64</v>
      </c>
      <c r="Z81" s="281" t="s">
        <v>65</v>
      </c>
      <c r="AA81" s="23" t="s">
        <v>891</v>
      </c>
      <c r="AB81" s="294" t="s">
        <v>944</v>
      </c>
      <c r="AC81" s="65" t="s">
        <v>943</v>
      </c>
      <c r="AD81" s="282" t="s">
        <v>998</v>
      </c>
    </row>
    <row r="82" spans="2:30" ht="76.5" x14ac:dyDescent="0.25">
      <c r="B82" s="240" t="s">
        <v>867</v>
      </c>
      <c r="C82" s="75"/>
      <c r="D82" s="23" t="s">
        <v>874</v>
      </c>
      <c r="E82" s="272" t="s">
        <v>875</v>
      </c>
      <c r="F82" s="273">
        <v>42576</v>
      </c>
      <c r="G82" s="288">
        <v>42640</v>
      </c>
      <c r="H82" s="273">
        <v>42537</v>
      </c>
      <c r="I82" s="273" t="s">
        <v>62</v>
      </c>
      <c r="J82" s="273">
        <v>42521</v>
      </c>
      <c r="K82" s="24" t="s">
        <v>434</v>
      </c>
      <c r="L82" s="23" t="s">
        <v>151</v>
      </c>
      <c r="M82" s="24" t="s">
        <v>67</v>
      </c>
      <c r="N82" s="106" t="s">
        <v>883</v>
      </c>
      <c r="O82" s="106" t="s">
        <v>884</v>
      </c>
      <c r="P82" s="23" t="s">
        <v>105</v>
      </c>
      <c r="Q82" s="23" t="s">
        <v>91</v>
      </c>
      <c r="R82" s="23" t="s">
        <v>106</v>
      </c>
      <c r="S82" s="23" t="s">
        <v>107</v>
      </c>
      <c r="T82" s="33">
        <v>496.69</v>
      </c>
      <c r="U82" s="23">
        <v>0.01</v>
      </c>
      <c r="V82" s="276">
        <v>69.88</v>
      </c>
      <c r="W82" s="107" t="s">
        <v>69</v>
      </c>
      <c r="X82" s="277">
        <v>8385700</v>
      </c>
      <c r="Y82" s="23" t="s">
        <v>64</v>
      </c>
      <c r="Z82" s="23" t="s">
        <v>65</v>
      </c>
      <c r="AA82" s="23" t="s">
        <v>891</v>
      </c>
      <c r="AB82" s="294" t="s">
        <v>944</v>
      </c>
      <c r="AC82" s="65" t="s">
        <v>943</v>
      </c>
      <c r="AD82" s="23" t="s">
        <v>997</v>
      </c>
    </row>
    <row r="83" spans="2:30" ht="76.5" x14ac:dyDescent="0.25">
      <c r="B83" s="240" t="s">
        <v>868</v>
      </c>
      <c r="C83" s="75"/>
      <c r="D83" s="23" t="s">
        <v>874</v>
      </c>
      <c r="E83" s="272" t="s">
        <v>875</v>
      </c>
      <c r="F83" s="273">
        <v>42576</v>
      </c>
      <c r="G83" s="288">
        <v>42640</v>
      </c>
      <c r="H83" s="273">
        <v>42537</v>
      </c>
      <c r="I83" s="273" t="s">
        <v>62</v>
      </c>
      <c r="J83" s="273">
        <v>42277</v>
      </c>
      <c r="K83" s="24" t="s">
        <v>434</v>
      </c>
      <c r="L83" s="283" t="s">
        <v>115</v>
      </c>
      <c r="M83" s="24" t="s">
        <v>67</v>
      </c>
      <c r="N83" s="106" t="s">
        <v>885</v>
      </c>
      <c r="O83" s="283" t="s">
        <v>886</v>
      </c>
      <c r="P83" s="23" t="s">
        <v>105</v>
      </c>
      <c r="Q83" s="283" t="s">
        <v>91</v>
      </c>
      <c r="R83" s="272" t="s">
        <v>106</v>
      </c>
      <c r="S83" s="23" t="s">
        <v>107</v>
      </c>
      <c r="T83" s="33">
        <v>185.2</v>
      </c>
      <c r="U83" s="23">
        <v>0.01</v>
      </c>
      <c r="V83" s="276">
        <v>70.77</v>
      </c>
      <c r="W83" s="24" t="s">
        <v>69</v>
      </c>
      <c r="X83" s="277">
        <v>8492300</v>
      </c>
      <c r="Y83" s="23" t="s">
        <v>64</v>
      </c>
      <c r="Z83" s="283" t="s">
        <v>65</v>
      </c>
      <c r="AA83" s="23" t="s">
        <v>891</v>
      </c>
      <c r="AB83" s="294" t="s">
        <v>944</v>
      </c>
      <c r="AC83" s="65" t="s">
        <v>943</v>
      </c>
      <c r="AD83" s="23" t="s">
        <v>996</v>
      </c>
    </row>
    <row r="84" spans="2:30" ht="76.5" x14ac:dyDescent="0.25">
      <c r="B84" s="240" t="s">
        <v>869</v>
      </c>
      <c r="C84" s="75"/>
      <c r="D84" s="23" t="s">
        <v>874</v>
      </c>
      <c r="E84" s="272" t="s">
        <v>875</v>
      </c>
      <c r="F84" s="273">
        <v>42576</v>
      </c>
      <c r="G84" s="288">
        <v>42640</v>
      </c>
      <c r="H84" s="273">
        <v>42537</v>
      </c>
      <c r="I84" s="273" t="s">
        <v>62</v>
      </c>
      <c r="J84" s="273">
        <v>42521</v>
      </c>
      <c r="K84" s="24" t="s">
        <v>434</v>
      </c>
      <c r="L84" s="283" t="s">
        <v>121</v>
      </c>
      <c r="M84" s="24" t="s">
        <v>67</v>
      </c>
      <c r="N84" s="106" t="s">
        <v>887</v>
      </c>
      <c r="O84" s="283" t="s">
        <v>888</v>
      </c>
      <c r="P84" s="23" t="s">
        <v>105</v>
      </c>
      <c r="Q84" s="283" t="s">
        <v>91</v>
      </c>
      <c r="R84" s="272" t="s">
        <v>106</v>
      </c>
      <c r="S84" s="23" t="s">
        <v>107</v>
      </c>
      <c r="T84" s="33">
        <v>465.26</v>
      </c>
      <c r="U84" s="23">
        <v>0.01</v>
      </c>
      <c r="V84" s="276">
        <v>69.22</v>
      </c>
      <c r="W84" s="24" t="s">
        <v>69</v>
      </c>
      <c r="X84" s="277">
        <v>8306100</v>
      </c>
      <c r="Y84" s="23" t="s">
        <v>64</v>
      </c>
      <c r="Z84" s="283" t="s">
        <v>65</v>
      </c>
      <c r="AA84" s="23" t="s">
        <v>891</v>
      </c>
      <c r="AB84" s="294" t="s">
        <v>944</v>
      </c>
      <c r="AC84" s="65" t="s">
        <v>943</v>
      </c>
      <c r="AD84" s="23" t="s">
        <v>995</v>
      </c>
    </row>
    <row r="85" spans="2:30" ht="76.5" x14ac:dyDescent="0.25">
      <c r="B85" s="240" t="s">
        <v>870</v>
      </c>
      <c r="C85" s="75"/>
      <c r="D85" s="23" t="s">
        <v>874</v>
      </c>
      <c r="E85" s="272" t="s">
        <v>875</v>
      </c>
      <c r="F85" s="273">
        <v>42576</v>
      </c>
      <c r="G85" s="288">
        <v>42640</v>
      </c>
      <c r="H85" s="273">
        <v>42537</v>
      </c>
      <c r="I85" s="273" t="s">
        <v>62</v>
      </c>
      <c r="J85" s="273">
        <v>42521</v>
      </c>
      <c r="K85" s="24" t="s">
        <v>434</v>
      </c>
      <c r="L85" s="283" t="s">
        <v>63</v>
      </c>
      <c r="M85" s="24" t="s">
        <v>67</v>
      </c>
      <c r="N85" s="106" t="s">
        <v>889</v>
      </c>
      <c r="O85" s="283" t="s">
        <v>890</v>
      </c>
      <c r="P85" s="23" t="s">
        <v>105</v>
      </c>
      <c r="Q85" s="283" t="s">
        <v>91</v>
      </c>
      <c r="R85" s="272" t="s">
        <v>106</v>
      </c>
      <c r="S85" s="23" t="s">
        <v>107</v>
      </c>
      <c r="T85" s="33">
        <v>265.57</v>
      </c>
      <c r="U85" s="23">
        <v>0.01</v>
      </c>
      <c r="V85" s="276">
        <v>42.98</v>
      </c>
      <c r="W85" s="24" t="s">
        <v>69</v>
      </c>
      <c r="X85" s="277">
        <v>5157100</v>
      </c>
      <c r="Y85" s="23" t="s">
        <v>64</v>
      </c>
      <c r="Z85" s="283" t="s">
        <v>65</v>
      </c>
      <c r="AA85" s="23" t="s">
        <v>891</v>
      </c>
      <c r="AB85" s="294" t="s">
        <v>944</v>
      </c>
      <c r="AC85" s="65" t="s">
        <v>943</v>
      </c>
      <c r="AD85" s="23" t="s">
        <v>994</v>
      </c>
    </row>
    <row r="86" spans="2:30" ht="89.25" x14ac:dyDescent="0.25">
      <c r="B86" s="240">
        <v>50</v>
      </c>
      <c r="C86" s="36" t="s">
        <v>357</v>
      </c>
      <c r="D86" s="36" t="s">
        <v>350</v>
      </c>
      <c r="E86" s="42" t="s">
        <v>351</v>
      </c>
      <c r="F86" s="43">
        <v>42626</v>
      </c>
      <c r="G86" s="288">
        <v>42640</v>
      </c>
      <c r="H86" s="38">
        <v>42331</v>
      </c>
      <c r="I86" s="40" t="s">
        <v>62</v>
      </c>
      <c r="J86" s="37" t="s">
        <v>352</v>
      </c>
      <c r="K86" s="40" t="s">
        <v>114</v>
      </c>
      <c r="L86" s="40" t="s">
        <v>115</v>
      </c>
      <c r="M86" s="40" t="s">
        <v>67</v>
      </c>
      <c r="N86" s="40" t="s">
        <v>353</v>
      </c>
      <c r="O86" s="40" t="s">
        <v>354</v>
      </c>
      <c r="P86" s="40" t="s">
        <v>71</v>
      </c>
      <c r="Q86" s="35" t="s">
        <v>125</v>
      </c>
      <c r="R86" s="40">
        <v>29</v>
      </c>
      <c r="S86" s="40" t="s">
        <v>355</v>
      </c>
      <c r="T86" s="39">
        <v>12.4</v>
      </c>
      <c r="U86" s="40">
        <v>1</v>
      </c>
      <c r="V86" s="247">
        <v>208.13</v>
      </c>
      <c r="W86" s="40" t="s">
        <v>69</v>
      </c>
      <c r="X86" s="247">
        <v>249760</v>
      </c>
      <c r="Y86" s="36" t="s">
        <v>64</v>
      </c>
      <c r="Z86" s="258" t="s">
        <v>65</v>
      </c>
      <c r="AA86" s="40" t="s">
        <v>66</v>
      </c>
      <c r="AB86" s="304" t="s">
        <v>944</v>
      </c>
      <c r="AC86" s="40"/>
      <c r="AD86" s="259" t="s">
        <v>358</v>
      </c>
    </row>
    <row r="87" spans="2:30" ht="76.5" x14ac:dyDescent="0.25">
      <c r="B87" s="240">
        <v>51</v>
      </c>
      <c r="C87" s="36" t="s">
        <v>349</v>
      </c>
      <c r="D87" s="36" t="s">
        <v>350</v>
      </c>
      <c r="E87" s="42" t="s">
        <v>351</v>
      </c>
      <c r="F87" s="43">
        <v>42626</v>
      </c>
      <c r="G87" s="288">
        <v>42640</v>
      </c>
      <c r="H87" s="38">
        <v>42331</v>
      </c>
      <c r="I87" s="40" t="s">
        <v>62</v>
      </c>
      <c r="J87" s="37" t="s">
        <v>352</v>
      </c>
      <c r="K87" s="40" t="s">
        <v>70</v>
      </c>
      <c r="L87" s="40" t="s">
        <v>115</v>
      </c>
      <c r="M87" s="40" t="s">
        <v>67</v>
      </c>
      <c r="N87" s="40" t="s">
        <v>353</v>
      </c>
      <c r="O87" s="40" t="s">
        <v>354</v>
      </c>
      <c r="P87" s="40" t="s">
        <v>71</v>
      </c>
      <c r="Q87" s="35" t="s">
        <v>125</v>
      </c>
      <c r="R87" s="40">
        <v>29</v>
      </c>
      <c r="S87" s="40" t="s">
        <v>355</v>
      </c>
      <c r="T87" s="39">
        <v>10</v>
      </c>
      <c r="U87" s="40">
        <v>1</v>
      </c>
      <c r="V87" s="247">
        <v>167.85</v>
      </c>
      <c r="W87" s="40" t="s">
        <v>69</v>
      </c>
      <c r="X87" s="247">
        <v>201419.35</v>
      </c>
      <c r="Y87" s="36" t="s">
        <v>64</v>
      </c>
      <c r="Z87" s="258" t="s">
        <v>65</v>
      </c>
      <c r="AA87" s="40" t="s">
        <v>66</v>
      </c>
      <c r="AB87" s="304" t="s">
        <v>944</v>
      </c>
      <c r="AC87" s="40"/>
      <c r="AD87" s="259" t="s">
        <v>356</v>
      </c>
    </row>
    <row r="88" spans="2:30" ht="114.75" x14ac:dyDescent="0.25">
      <c r="B88" s="240">
        <v>52</v>
      </c>
      <c r="C88" s="36" t="s">
        <v>359</v>
      </c>
      <c r="D88" s="36" t="s">
        <v>360</v>
      </c>
      <c r="E88" s="42" t="s">
        <v>361</v>
      </c>
      <c r="F88" s="43">
        <v>42597</v>
      </c>
      <c r="G88" s="288">
        <v>42640</v>
      </c>
      <c r="H88" s="43">
        <v>42590</v>
      </c>
      <c r="I88" s="43" t="s">
        <v>62</v>
      </c>
      <c r="J88" s="86">
        <v>42400</v>
      </c>
      <c r="K88" s="27" t="s">
        <v>114</v>
      </c>
      <c r="L88" s="36" t="s">
        <v>115</v>
      </c>
      <c r="M88" s="25" t="s">
        <v>67</v>
      </c>
      <c r="N88" s="27" t="s">
        <v>362</v>
      </c>
      <c r="O88" s="27" t="s">
        <v>753</v>
      </c>
      <c r="P88" s="36" t="s">
        <v>71</v>
      </c>
      <c r="Q88" s="47" t="s">
        <v>93</v>
      </c>
      <c r="R88" s="42" t="s">
        <v>101</v>
      </c>
      <c r="S88" s="35" t="s">
        <v>102</v>
      </c>
      <c r="T88" s="44">
        <v>201.2</v>
      </c>
      <c r="U88" s="36">
        <v>3</v>
      </c>
      <c r="V88" s="91">
        <v>3290.23</v>
      </c>
      <c r="W88" s="41" t="s">
        <v>363</v>
      </c>
      <c r="X88" s="78">
        <v>2740770</v>
      </c>
      <c r="Y88" s="38" t="s">
        <v>364</v>
      </c>
      <c r="Z88" s="36" t="s">
        <v>65</v>
      </c>
      <c r="AA88" s="36" t="s">
        <v>96</v>
      </c>
      <c r="AB88" s="304" t="s">
        <v>944</v>
      </c>
      <c r="AC88" s="36"/>
      <c r="AD88" s="155" t="s">
        <v>365</v>
      </c>
    </row>
    <row r="89" spans="2:30" s="102" customFormat="1" ht="63.75" x14ac:dyDescent="0.25">
      <c r="B89" s="240">
        <v>53</v>
      </c>
      <c r="C89" s="35" t="s">
        <v>134</v>
      </c>
      <c r="D89" s="36" t="s">
        <v>129</v>
      </c>
      <c r="E89" s="35" t="s">
        <v>130</v>
      </c>
      <c r="F89" s="43">
        <v>42607</v>
      </c>
      <c r="G89" s="288">
        <v>42640</v>
      </c>
      <c r="H89" s="43">
        <v>42578</v>
      </c>
      <c r="I89" s="36" t="s">
        <v>62</v>
      </c>
      <c r="J89" s="86">
        <v>42521</v>
      </c>
      <c r="K89" s="25" t="s">
        <v>114</v>
      </c>
      <c r="L89" s="35" t="s">
        <v>126</v>
      </c>
      <c r="M89" s="25" t="s">
        <v>132</v>
      </c>
      <c r="N89" s="27" t="s">
        <v>135</v>
      </c>
      <c r="O89" s="27" t="s">
        <v>154</v>
      </c>
      <c r="P89" s="35" t="s">
        <v>116</v>
      </c>
      <c r="Q89" s="35" t="s">
        <v>125</v>
      </c>
      <c r="R89" s="36" t="s">
        <v>133</v>
      </c>
      <c r="S89" s="36" t="s">
        <v>180</v>
      </c>
      <c r="T89" s="44">
        <v>73.7</v>
      </c>
      <c r="U89" s="36">
        <v>10</v>
      </c>
      <c r="V89" s="112">
        <v>16106.53</v>
      </c>
      <c r="W89" s="41" t="s">
        <v>69</v>
      </c>
      <c r="X89" s="113">
        <v>1932783</v>
      </c>
      <c r="Y89" s="36" t="s">
        <v>64</v>
      </c>
      <c r="Z89" s="36" t="s">
        <v>109</v>
      </c>
      <c r="AA89" s="36"/>
      <c r="AB89" s="304" t="s">
        <v>944</v>
      </c>
      <c r="AC89" s="35"/>
      <c r="AD89" s="156" t="s">
        <v>179</v>
      </c>
    </row>
    <row r="90" spans="2:30" s="102" customFormat="1" ht="178.5" x14ac:dyDescent="0.25">
      <c r="B90" s="240">
        <v>54</v>
      </c>
      <c r="C90" s="271" t="s">
        <v>575</v>
      </c>
      <c r="D90" s="57" t="s">
        <v>576</v>
      </c>
      <c r="E90" s="57" t="s">
        <v>577</v>
      </c>
      <c r="F90" s="195" t="s">
        <v>572</v>
      </c>
      <c r="G90" s="288">
        <v>42640</v>
      </c>
      <c r="H90" s="104">
        <v>42594</v>
      </c>
      <c r="I90" s="93" t="s">
        <v>62</v>
      </c>
      <c r="J90" s="196">
        <v>42155</v>
      </c>
      <c r="K90" s="57" t="s">
        <v>117</v>
      </c>
      <c r="L90" s="197" t="s">
        <v>141</v>
      </c>
      <c r="M90" s="57" t="s">
        <v>67</v>
      </c>
      <c r="N90" s="57" t="s">
        <v>578</v>
      </c>
      <c r="O90" s="57" t="s">
        <v>579</v>
      </c>
      <c r="P90" s="82" t="s">
        <v>564</v>
      </c>
      <c r="Q90" s="82" t="s">
        <v>574</v>
      </c>
      <c r="R90" s="198" t="s">
        <v>101</v>
      </c>
      <c r="S90" s="199" t="s">
        <v>102</v>
      </c>
      <c r="T90" s="200">
        <v>99.8</v>
      </c>
      <c r="U90" s="81">
        <v>3</v>
      </c>
      <c r="V90" s="201">
        <v>3058.34</v>
      </c>
      <c r="W90" s="81" t="s">
        <v>69</v>
      </c>
      <c r="X90" s="201">
        <v>1195830</v>
      </c>
      <c r="Y90" s="202">
        <v>43399</v>
      </c>
      <c r="Z90" s="81"/>
      <c r="AA90" s="82" t="s">
        <v>66</v>
      </c>
      <c r="AB90" s="304" t="s">
        <v>944</v>
      </c>
      <c r="AC90" s="81"/>
      <c r="AD90" s="157" t="s">
        <v>580</v>
      </c>
    </row>
    <row r="91" spans="2:30" s="102" customFormat="1" ht="153" x14ac:dyDescent="0.25">
      <c r="B91" s="240">
        <v>55</v>
      </c>
      <c r="C91" s="35" t="s">
        <v>87</v>
      </c>
      <c r="D91" s="36" t="s">
        <v>73</v>
      </c>
      <c r="E91" s="35" t="s">
        <v>88</v>
      </c>
      <c r="F91" s="37" t="s">
        <v>90</v>
      </c>
      <c r="G91" s="288">
        <v>42640</v>
      </c>
      <c r="H91" s="38">
        <v>42573</v>
      </c>
      <c r="I91" s="43" t="s">
        <v>62</v>
      </c>
      <c r="J91" s="84">
        <v>42490</v>
      </c>
      <c r="K91" s="25" t="s">
        <v>117</v>
      </c>
      <c r="L91" s="35" t="s">
        <v>63</v>
      </c>
      <c r="M91" s="25" t="s">
        <v>67</v>
      </c>
      <c r="N91" s="25" t="s">
        <v>74</v>
      </c>
      <c r="O91" s="25" t="s">
        <v>75</v>
      </c>
      <c r="P91" s="35" t="s">
        <v>71</v>
      </c>
      <c r="Q91" s="35" t="s">
        <v>125</v>
      </c>
      <c r="R91" s="35" t="s">
        <v>776</v>
      </c>
      <c r="S91" s="35" t="s">
        <v>172</v>
      </c>
      <c r="T91" s="39">
        <v>215.2</v>
      </c>
      <c r="U91" s="40" t="s">
        <v>182</v>
      </c>
      <c r="V91" s="113">
        <v>16124.21</v>
      </c>
      <c r="W91" s="41" t="s">
        <v>69</v>
      </c>
      <c r="X91" s="113">
        <v>3338130</v>
      </c>
      <c r="Y91" s="36" t="s">
        <v>64</v>
      </c>
      <c r="Z91" s="35" t="s">
        <v>65</v>
      </c>
      <c r="AA91" s="36" t="s">
        <v>66</v>
      </c>
      <c r="AB91" s="304" t="s">
        <v>944</v>
      </c>
      <c r="AC91" s="35"/>
      <c r="AD91" s="156" t="s">
        <v>184</v>
      </c>
    </row>
    <row r="92" spans="2:30" s="102" customFormat="1" ht="76.5" x14ac:dyDescent="0.25">
      <c r="B92" s="240">
        <v>56</v>
      </c>
      <c r="C92" s="35" t="s">
        <v>89</v>
      </c>
      <c r="D92" s="36" t="s">
        <v>73</v>
      </c>
      <c r="E92" s="35" t="s">
        <v>88</v>
      </c>
      <c r="F92" s="37" t="s">
        <v>90</v>
      </c>
      <c r="G92" s="288">
        <v>42640</v>
      </c>
      <c r="H92" s="38">
        <v>42573</v>
      </c>
      <c r="I92" s="38" t="s">
        <v>62</v>
      </c>
      <c r="J92" s="84">
        <v>42490</v>
      </c>
      <c r="K92" s="25" t="s">
        <v>70</v>
      </c>
      <c r="L92" s="35" t="s">
        <v>63</v>
      </c>
      <c r="M92" s="25" t="s">
        <v>67</v>
      </c>
      <c r="N92" s="25" t="s">
        <v>74</v>
      </c>
      <c r="O92" s="25" t="s">
        <v>75</v>
      </c>
      <c r="P92" s="35" t="s">
        <v>71</v>
      </c>
      <c r="Q92" s="35" t="s">
        <v>125</v>
      </c>
      <c r="R92" s="35" t="s">
        <v>797</v>
      </c>
      <c r="S92" s="35" t="s">
        <v>185</v>
      </c>
      <c r="T92" s="39">
        <v>215.2</v>
      </c>
      <c r="U92" s="40" t="s">
        <v>183</v>
      </c>
      <c r="V92" s="113"/>
      <c r="W92" s="41" t="s">
        <v>69</v>
      </c>
      <c r="X92" s="113">
        <v>3338130</v>
      </c>
      <c r="Y92" s="36" t="s">
        <v>64</v>
      </c>
      <c r="Z92" s="35" t="s">
        <v>65</v>
      </c>
      <c r="AA92" s="36" t="s">
        <v>66</v>
      </c>
      <c r="AB92" s="304" t="s">
        <v>944</v>
      </c>
      <c r="AC92" s="35"/>
      <c r="AD92" s="45"/>
    </row>
    <row r="93" spans="2:30" s="102" customFormat="1" ht="89.25" x14ac:dyDescent="0.25">
      <c r="B93" s="240">
        <v>57</v>
      </c>
      <c r="C93" s="36" t="s">
        <v>320</v>
      </c>
      <c r="D93" s="36" t="s">
        <v>321</v>
      </c>
      <c r="E93" s="42" t="s">
        <v>322</v>
      </c>
      <c r="F93" s="43">
        <v>42626</v>
      </c>
      <c r="G93" s="288">
        <v>42640</v>
      </c>
      <c r="H93" s="38">
        <v>42592</v>
      </c>
      <c r="I93" s="38" t="s">
        <v>62</v>
      </c>
      <c r="J93" s="84">
        <v>41820</v>
      </c>
      <c r="K93" s="25" t="s">
        <v>117</v>
      </c>
      <c r="L93" s="35" t="s">
        <v>115</v>
      </c>
      <c r="M93" s="25" t="s">
        <v>67</v>
      </c>
      <c r="N93" s="25" t="s">
        <v>323</v>
      </c>
      <c r="O93" s="25" t="s">
        <v>749</v>
      </c>
      <c r="P93" s="35" t="s">
        <v>71</v>
      </c>
      <c r="Q93" s="35" t="s">
        <v>125</v>
      </c>
      <c r="R93" s="37" t="s">
        <v>781</v>
      </c>
      <c r="S93" s="35" t="s">
        <v>852</v>
      </c>
      <c r="T93" s="44">
        <v>66.7</v>
      </c>
      <c r="U93" s="35" t="s">
        <v>853</v>
      </c>
      <c r="V93" s="260">
        <v>8030.11</v>
      </c>
      <c r="W93" s="261" t="s">
        <v>69</v>
      </c>
      <c r="X93" s="247">
        <v>675610</v>
      </c>
      <c r="Y93" s="262">
        <v>43099</v>
      </c>
      <c r="Z93" s="40" t="s">
        <v>65</v>
      </c>
      <c r="AA93" s="35" t="s">
        <v>66</v>
      </c>
      <c r="AB93" s="304" t="s">
        <v>944</v>
      </c>
      <c r="AC93" s="35"/>
      <c r="AD93" s="263" t="s">
        <v>324</v>
      </c>
    </row>
    <row r="94" spans="2:30" s="102" customFormat="1" ht="63.75" x14ac:dyDescent="0.25">
      <c r="B94" s="240">
        <v>58</v>
      </c>
      <c r="C94" s="36" t="s">
        <v>302</v>
      </c>
      <c r="D94" s="36" t="s">
        <v>303</v>
      </c>
      <c r="E94" s="42" t="s">
        <v>304</v>
      </c>
      <c r="F94" s="43">
        <v>42626</v>
      </c>
      <c r="G94" s="288">
        <v>42640</v>
      </c>
      <c r="H94" s="38">
        <v>42515</v>
      </c>
      <c r="I94" s="40" t="s">
        <v>62</v>
      </c>
      <c r="J94" s="37" t="s">
        <v>305</v>
      </c>
      <c r="K94" s="40" t="s">
        <v>70</v>
      </c>
      <c r="L94" s="40" t="s">
        <v>115</v>
      </c>
      <c r="M94" s="40" t="s">
        <v>67</v>
      </c>
      <c r="N94" s="40" t="s">
        <v>306</v>
      </c>
      <c r="O94" s="40" t="s">
        <v>307</v>
      </c>
      <c r="P94" s="36" t="s">
        <v>105</v>
      </c>
      <c r="Q94" s="40" t="s">
        <v>118</v>
      </c>
      <c r="R94" s="37" t="s">
        <v>76</v>
      </c>
      <c r="S94" s="40" t="s">
        <v>77</v>
      </c>
      <c r="T94" s="39">
        <v>31.4</v>
      </c>
      <c r="U94" s="40">
        <v>8</v>
      </c>
      <c r="V94" s="247">
        <v>3981.07</v>
      </c>
      <c r="W94" s="40" t="s">
        <v>69</v>
      </c>
      <c r="X94" s="247">
        <v>597160</v>
      </c>
      <c r="Y94" s="36" t="s">
        <v>64</v>
      </c>
      <c r="Z94" s="258" t="s">
        <v>65</v>
      </c>
      <c r="AA94" s="40" t="s">
        <v>66</v>
      </c>
      <c r="AB94" s="304" t="s">
        <v>944</v>
      </c>
      <c r="AD94" s="259"/>
    </row>
    <row r="95" spans="2:30" s="102" customFormat="1" ht="76.5" x14ac:dyDescent="0.25">
      <c r="B95" s="240">
        <v>59</v>
      </c>
      <c r="C95" s="36" t="s">
        <v>308</v>
      </c>
      <c r="D95" s="36" t="s">
        <v>303</v>
      </c>
      <c r="E95" s="42" t="s">
        <v>304</v>
      </c>
      <c r="F95" s="43">
        <v>42626</v>
      </c>
      <c r="G95" s="288">
        <v>42640</v>
      </c>
      <c r="H95" s="38">
        <v>42515</v>
      </c>
      <c r="I95" s="40" t="s">
        <v>62</v>
      </c>
      <c r="J95" s="37" t="s">
        <v>305</v>
      </c>
      <c r="K95" s="40" t="s">
        <v>117</v>
      </c>
      <c r="L95" s="40" t="s">
        <v>115</v>
      </c>
      <c r="M95" s="40" t="s">
        <v>67</v>
      </c>
      <c r="N95" s="40" t="s">
        <v>306</v>
      </c>
      <c r="O95" s="40" t="s">
        <v>307</v>
      </c>
      <c r="P95" s="36" t="s">
        <v>105</v>
      </c>
      <c r="Q95" s="40" t="s">
        <v>118</v>
      </c>
      <c r="R95" s="40" t="s">
        <v>779</v>
      </c>
      <c r="S95" s="40" t="s">
        <v>309</v>
      </c>
      <c r="T95" s="39">
        <v>31.4</v>
      </c>
      <c r="U95" s="40" t="s">
        <v>804</v>
      </c>
      <c r="V95" s="247">
        <v>5645.13</v>
      </c>
      <c r="W95" s="40" t="s">
        <v>69</v>
      </c>
      <c r="X95" s="247">
        <v>597160</v>
      </c>
      <c r="Y95" s="36" t="s">
        <v>64</v>
      </c>
      <c r="Z95" s="258" t="s">
        <v>65</v>
      </c>
      <c r="AA95" s="40" t="s">
        <v>66</v>
      </c>
      <c r="AB95" s="304" t="s">
        <v>945</v>
      </c>
      <c r="AC95" s="40" t="s">
        <v>969</v>
      </c>
      <c r="AD95" s="259" t="s">
        <v>310</v>
      </c>
    </row>
    <row r="96" spans="2:30" s="102" customFormat="1" ht="89.25" x14ac:dyDescent="0.25">
      <c r="B96" s="240">
        <v>60</v>
      </c>
      <c r="C96" s="36" t="s">
        <v>291</v>
      </c>
      <c r="D96" s="36" t="s">
        <v>292</v>
      </c>
      <c r="E96" s="42" t="s">
        <v>293</v>
      </c>
      <c r="F96" s="43">
        <v>42626</v>
      </c>
      <c r="G96" s="288">
        <v>42640</v>
      </c>
      <c r="H96" s="43">
        <v>42531</v>
      </c>
      <c r="I96" s="43" t="s">
        <v>62</v>
      </c>
      <c r="J96" s="86">
        <v>42582</v>
      </c>
      <c r="K96" s="27" t="s">
        <v>70</v>
      </c>
      <c r="L96" s="36" t="s">
        <v>115</v>
      </c>
      <c r="M96" s="27" t="s">
        <v>119</v>
      </c>
      <c r="N96" s="27" t="s">
        <v>294</v>
      </c>
      <c r="O96" s="27" t="s">
        <v>747</v>
      </c>
      <c r="P96" s="36" t="s">
        <v>105</v>
      </c>
      <c r="Q96" s="35" t="s">
        <v>295</v>
      </c>
      <c r="R96" s="42" t="s">
        <v>778</v>
      </c>
      <c r="S96" s="35" t="s">
        <v>296</v>
      </c>
      <c r="T96" s="44">
        <v>1406.83</v>
      </c>
      <c r="U96" s="36" t="s">
        <v>297</v>
      </c>
      <c r="V96" s="56">
        <v>0.08</v>
      </c>
      <c r="W96" s="58" t="s">
        <v>69</v>
      </c>
      <c r="X96" s="59">
        <v>595399.19999999995</v>
      </c>
      <c r="Y96" s="36" t="s">
        <v>64</v>
      </c>
      <c r="Z96" s="36" t="s">
        <v>65</v>
      </c>
      <c r="AA96" s="57" t="s">
        <v>66</v>
      </c>
      <c r="AB96" s="304" t="s">
        <v>944</v>
      </c>
      <c r="AC96" s="36"/>
      <c r="AD96" s="155"/>
    </row>
    <row r="97" spans="2:30" s="102" customFormat="1" ht="89.25" x14ac:dyDescent="0.25">
      <c r="B97" s="240">
        <v>61</v>
      </c>
      <c r="C97" s="61" t="s">
        <v>379</v>
      </c>
      <c r="D97" s="61" t="s">
        <v>380</v>
      </c>
      <c r="E97" s="62" t="s">
        <v>381</v>
      </c>
      <c r="F97" s="63">
        <v>42611</v>
      </c>
      <c r="G97" s="288">
        <v>42640</v>
      </c>
      <c r="H97" s="63">
        <v>42458</v>
      </c>
      <c r="I97" s="63" t="s">
        <v>62</v>
      </c>
      <c r="J97" s="87">
        <v>42490</v>
      </c>
      <c r="K97" s="27" t="s">
        <v>131</v>
      </c>
      <c r="L97" s="65" t="s">
        <v>151</v>
      </c>
      <c r="M97" s="80" t="s">
        <v>67</v>
      </c>
      <c r="N97" s="82" t="s">
        <v>382</v>
      </c>
      <c r="O97" s="82" t="s">
        <v>377</v>
      </c>
      <c r="P97" s="36" t="s">
        <v>105</v>
      </c>
      <c r="Q97" s="35" t="s">
        <v>68</v>
      </c>
      <c r="R97" s="61" t="s">
        <v>778</v>
      </c>
      <c r="S97" s="61" t="s">
        <v>383</v>
      </c>
      <c r="T97" s="101">
        <v>19.2</v>
      </c>
      <c r="U97" s="36" t="s">
        <v>297</v>
      </c>
      <c r="V97" s="66">
        <v>0.08</v>
      </c>
      <c r="W97" s="67" t="s">
        <v>69</v>
      </c>
      <c r="X97" s="68">
        <v>10151.14</v>
      </c>
      <c r="Y97" s="36" t="s">
        <v>64</v>
      </c>
      <c r="Z97" s="61" t="s">
        <v>65</v>
      </c>
      <c r="AA97" s="61" t="s">
        <v>66</v>
      </c>
      <c r="AB97" s="304" t="s">
        <v>944</v>
      </c>
      <c r="AC97" s="61"/>
      <c r="AD97" s="153"/>
    </row>
    <row r="98" spans="2:30" s="102" customFormat="1" ht="102" x14ac:dyDescent="0.25">
      <c r="B98" s="240">
        <v>62</v>
      </c>
      <c r="C98" s="61" t="s">
        <v>384</v>
      </c>
      <c r="D98" s="61" t="s">
        <v>385</v>
      </c>
      <c r="E98" s="62" t="s">
        <v>386</v>
      </c>
      <c r="F98" s="63">
        <v>42611</v>
      </c>
      <c r="G98" s="288">
        <v>42640</v>
      </c>
      <c r="H98" s="63">
        <v>42441</v>
      </c>
      <c r="I98" s="63" t="s">
        <v>62</v>
      </c>
      <c r="J98" s="87">
        <v>42521</v>
      </c>
      <c r="K98" s="27" t="s">
        <v>131</v>
      </c>
      <c r="L98" s="65" t="s">
        <v>151</v>
      </c>
      <c r="M98" s="80" t="s">
        <v>67</v>
      </c>
      <c r="N98" s="82" t="s">
        <v>448</v>
      </c>
      <c r="O98" s="82" t="s">
        <v>755</v>
      </c>
      <c r="P98" s="36" t="s">
        <v>105</v>
      </c>
      <c r="Q98" s="35" t="s">
        <v>68</v>
      </c>
      <c r="R98" s="61" t="s">
        <v>778</v>
      </c>
      <c r="S98" s="61" t="s">
        <v>383</v>
      </c>
      <c r="T98" s="101">
        <v>20.9</v>
      </c>
      <c r="U98" s="36" t="s">
        <v>297</v>
      </c>
      <c r="V98" s="66">
        <v>0.08</v>
      </c>
      <c r="W98" s="67" t="s">
        <v>69</v>
      </c>
      <c r="X98" s="68">
        <v>2587.15</v>
      </c>
      <c r="Y98" s="36" t="s">
        <v>64</v>
      </c>
      <c r="Z98" s="61" t="s">
        <v>65</v>
      </c>
      <c r="AA98" s="61" t="s">
        <v>66</v>
      </c>
      <c r="AB98" s="304" t="s">
        <v>944</v>
      </c>
      <c r="AC98" s="61"/>
      <c r="AD98" s="153"/>
    </row>
    <row r="99" spans="2:30" s="102" customFormat="1" ht="102" x14ac:dyDescent="0.25">
      <c r="B99" s="240">
        <v>63</v>
      </c>
      <c r="C99" s="61" t="s">
        <v>387</v>
      </c>
      <c r="D99" s="61" t="s">
        <v>385</v>
      </c>
      <c r="E99" s="62" t="s">
        <v>386</v>
      </c>
      <c r="F99" s="63">
        <v>42611</v>
      </c>
      <c r="G99" s="288">
        <v>42640</v>
      </c>
      <c r="H99" s="63">
        <v>42441</v>
      </c>
      <c r="I99" s="63" t="s">
        <v>62</v>
      </c>
      <c r="J99" s="87">
        <v>42521</v>
      </c>
      <c r="K99" s="27" t="s">
        <v>131</v>
      </c>
      <c r="L99" s="65" t="s">
        <v>151</v>
      </c>
      <c r="M99" s="80" t="s">
        <v>67</v>
      </c>
      <c r="N99" s="82" t="s">
        <v>448</v>
      </c>
      <c r="O99" s="82" t="s">
        <v>756</v>
      </c>
      <c r="P99" s="36" t="s">
        <v>105</v>
      </c>
      <c r="Q99" s="35" t="s">
        <v>68</v>
      </c>
      <c r="R99" s="61" t="s">
        <v>778</v>
      </c>
      <c r="S99" s="61" t="s">
        <v>383</v>
      </c>
      <c r="T99" s="101">
        <v>21</v>
      </c>
      <c r="U99" s="36" t="s">
        <v>297</v>
      </c>
      <c r="V99" s="66">
        <v>0.08</v>
      </c>
      <c r="W99" s="67" t="s">
        <v>69</v>
      </c>
      <c r="X99" s="68">
        <v>17178.78</v>
      </c>
      <c r="Y99" s="36" t="s">
        <v>64</v>
      </c>
      <c r="Z99" s="61" t="s">
        <v>65</v>
      </c>
      <c r="AA99" s="61" t="s">
        <v>66</v>
      </c>
      <c r="AB99" s="304" t="s">
        <v>944</v>
      </c>
      <c r="AC99" s="61"/>
      <c r="AD99" s="153"/>
    </row>
    <row r="100" spans="2:30" s="20" customFormat="1" ht="76.5" x14ac:dyDescent="0.25">
      <c r="B100" s="240">
        <v>64</v>
      </c>
      <c r="C100" s="61" t="s">
        <v>401</v>
      </c>
      <c r="D100" s="61" t="s">
        <v>402</v>
      </c>
      <c r="E100" s="62" t="s">
        <v>403</v>
      </c>
      <c r="F100" s="63">
        <v>42611</v>
      </c>
      <c r="G100" s="288">
        <v>42640</v>
      </c>
      <c r="H100" s="63">
        <v>42433</v>
      </c>
      <c r="I100" s="63" t="s">
        <v>62</v>
      </c>
      <c r="J100" s="87">
        <v>42490</v>
      </c>
      <c r="K100" s="27" t="s">
        <v>131</v>
      </c>
      <c r="L100" s="65" t="s">
        <v>151</v>
      </c>
      <c r="M100" s="80" t="s">
        <v>67</v>
      </c>
      <c r="N100" s="82" t="s">
        <v>404</v>
      </c>
      <c r="O100" s="82" t="s">
        <v>398</v>
      </c>
      <c r="P100" s="36" t="s">
        <v>105</v>
      </c>
      <c r="Q100" s="35" t="s">
        <v>68</v>
      </c>
      <c r="R100" s="61" t="s">
        <v>778</v>
      </c>
      <c r="S100" s="61" t="s">
        <v>383</v>
      </c>
      <c r="T100" s="101">
        <v>148.1</v>
      </c>
      <c r="U100" s="36" t="s">
        <v>297</v>
      </c>
      <c r="V100" s="66">
        <v>0.08</v>
      </c>
      <c r="W100" s="67" t="s">
        <v>69</v>
      </c>
      <c r="X100" s="68">
        <v>4005.72</v>
      </c>
      <c r="Y100" s="36" t="s">
        <v>64</v>
      </c>
      <c r="Z100" s="61" t="s">
        <v>65</v>
      </c>
      <c r="AA100" s="61" t="s">
        <v>66</v>
      </c>
      <c r="AB100" s="304" t="s">
        <v>944</v>
      </c>
      <c r="AC100" s="61"/>
      <c r="AD100" s="153"/>
    </row>
    <row r="101" spans="2:30" s="20" customFormat="1" ht="89.25" x14ac:dyDescent="0.25">
      <c r="B101" s="240">
        <v>65</v>
      </c>
      <c r="C101" s="61" t="s">
        <v>405</v>
      </c>
      <c r="D101" s="61" t="s">
        <v>402</v>
      </c>
      <c r="E101" s="62" t="s">
        <v>403</v>
      </c>
      <c r="F101" s="63">
        <v>42611</v>
      </c>
      <c r="G101" s="288">
        <v>42640</v>
      </c>
      <c r="H101" s="63">
        <v>42433</v>
      </c>
      <c r="I101" s="63" t="s">
        <v>62</v>
      </c>
      <c r="J101" s="87">
        <v>42490</v>
      </c>
      <c r="K101" s="27" t="s">
        <v>131</v>
      </c>
      <c r="L101" s="65" t="s">
        <v>151</v>
      </c>
      <c r="M101" s="80" t="s">
        <v>67</v>
      </c>
      <c r="N101" s="82" t="s">
        <v>404</v>
      </c>
      <c r="O101" s="82" t="s">
        <v>757</v>
      </c>
      <c r="P101" s="36" t="s">
        <v>105</v>
      </c>
      <c r="Q101" s="35" t="s">
        <v>68</v>
      </c>
      <c r="R101" s="61" t="s">
        <v>778</v>
      </c>
      <c r="S101" s="61" t="s">
        <v>383</v>
      </c>
      <c r="T101" s="101">
        <v>36.5</v>
      </c>
      <c r="U101" s="36" t="s">
        <v>297</v>
      </c>
      <c r="V101" s="66">
        <v>0.08</v>
      </c>
      <c r="W101" s="67" t="s">
        <v>69</v>
      </c>
      <c r="X101" s="68">
        <v>6786.28</v>
      </c>
      <c r="Y101" s="36" t="s">
        <v>64</v>
      </c>
      <c r="Z101" s="61" t="s">
        <v>65</v>
      </c>
      <c r="AA101" s="61" t="s">
        <v>66</v>
      </c>
      <c r="AB101" s="304" t="s">
        <v>944</v>
      </c>
      <c r="AC101" s="61"/>
      <c r="AD101" s="153"/>
    </row>
    <row r="102" spans="2:30" s="20" customFormat="1" ht="76.5" x14ac:dyDescent="0.25">
      <c r="B102" s="240">
        <v>66</v>
      </c>
      <c r="C102" s="61" t="s">
        <v>406</v>
      </c>
      <c r="D102" s="61" t="s">
        <v>402</v>
      </c>
      <c r="E102" s="62" t="s">
        <v>403</v>
      </c>
      <c r="F102" s="63">
        <v>42611</v>
      </c>
      <c r="G102" s="288">
        <v>42640</v>
      </c>
      <c r="H102" s="63">
        <v>42433</v>
      </c>
      <c r="I102" s="63" t="s">
        <v>62</v>
      </c>
      <c r="J102" s="87">
        <v>42490</v>
      </c>
      <c r="K102" s="27" t="s">
        <v>131</v>
      </c>
      <c r="L102" s="65" t="s">
        <v>151</v>
      </c>
      <c r="M102" s="80" t="s">
        <v>67</v>
      </c>
      <c r="N102" s="82" t="s">
        <v>404</v>
      </c>
      <c r="O102" s="82" t="s">
        <v>756</v>
      </c>
      <c r="P102" s="36" t="s">
        <v>105</v>
      </c>
      <c r="Q102" s="35" t="s">
        <v>68</v>
      </c>
      <c r="R102" s="61" t="s">
        <v>778</v>
      </c>
      <c r="S102" s="61" t="s">
        <v>383</v>
      </c>
      <c r="T102" s="101">
        <v>298.3</v>
      </c>
      <c r="U102" s="36" t="s">
        <v>297</v>
      </c>
      <c r="V102" s="66">
        <v>0.08</v>
      </c>
      <c r="W102" s="67" t="s">
        <v>69</v>
      </c>
      <c r="X102" s="68">
        <v>244793.8</v>
      </c>
      <c r="Y102" s="36" t="s">
        <v>64</v>
      </c>
      <c r="Z102" s="61" t="s">
        <v>65</v>
      </c>
      <c r="AA102" s="61" t="s">
        <v>66</v>
      </c>
      <c r="AB102" s="304" t="s">
        <v>944</v>
      </c>
      <c r="AC102" s="61"/>
      <c r="AD102" s="153"/>
    </row>
    <row r="103" spans="2:30" s="20" customFormat="1" ht="89.25" x14ac:dyDescent="0.25">
      <c r="B103" s="240">
        <v>67</v>
      </c>
      <c r="C103" s="61" t="s">
        <v>407</v>
      </c>
      <c r="D103" s="61" t="s">
        <v>402</v>
      </c>
      <c r="E103" s="62" t="s">
        <v>403</v>
      </c>
      <c r="F103" s="63">
        <v>42611</v>
      </c>
      <c r="G103" s="288">
        <v>42640</v>
      </c>
      <c r="H103" s="63">
        <v>42489</v>
      </c>
      <c r="I103" s="63" t="s">
        <v>62</v>
      </c>
      <c r="J103" s="87">
        <v>42490</v>
      </c>
      <c r="K103" s="27" t="s">
        <v>131</v>
      </c>
      <c r="L103" s="65" t="s">
        <v>151</v>
      </c>
      <c r="M103" s="80" t="s">
        <v>67</v>
      </c>
      <c r="N103" s="82" t="s">
        <v>404</v>
      </c>
      <c r="O103" s="82" t="s">
        <v>377</v>
      </c>
      <c r="P103" s="36" t="s">
        <v>105</v>
      </c>
      <c r="Q103" s="35" t="s">
        <v>68</v>
      </c>
      <c r="R103" s="61" t="s">
        <v>778</v>
      </c>
      <c r="S103" s="61" t="s">
        <v>383</v>
      </c>
      <c r="T103" s="101">
        <v>313.39999999999998</v>
      </c>
      <c r="U103" s="36" t="s">
        <v>297</v>
      </c>
      <c r="V103" s="66">
        <v>0.08</v>
      </c>
      <c r="W103" s="67" t="s">
        <v>69</v>
      </c>
      <c r="X103" s="68">
        <v>165696.16</v>
      </c>
      <c r="Y103" s="36" t="s">
        <v>64</v>
      </c>
      <c r="Z103" s="61" t="s">
        <v>65</v>
      </c>
      <c r="AA103" s="61" t="s">
        <v>66</v>
      </c>
      <c r="AB103" s="304" t="s">
        <v>944</v>
      </c>
      <c r="AC103" s="61"/>
      <c r="AD103" s="153"/>
    </row>
    <row r="104" spans="2:30" s="20" customFormat="1" ht="76.5" x14ac:dyDescent="0.25">
      <c r="B104" s="240">
        <v>68</v>
      </c>
      <c r="C104" s="61" t="s">
        <v>408</v>
      </c>
      <c r="D104" s="61" t="s">
        <v>402</v>
      </c>
      <c r="E104" s="62" t="s">
        <v>403</v>
      </c>
      <c r="F104" s="63">
        <v>42611</v>
      </c>
      <c r="G104" s="288">
        <v>42640</v>
      </c>
      <c r="H104" s="63">
        <v>42433</v>
      </c>
      <c r="I104" s="63" t="s">
        <v>62</v>
      </c>
      <c r="J104" s="87">
        <v>42490</v>
      </c>
      <c r="K104" s="27" t="s">
        <v>131</v>
      </c>
      <c r="L104" s="65" t="s">
        <v>151</v>
      </c>
      <c r="M104" s="80" t="s">
        <v>67</v>
      </c>
      <c r="N104" s="82" t="s">
        <v>404</v>
      </c>
      <c r="O104" s="82" t="s">
        <v>409</v>
      </c>
      <c r="P104" s="36" t="s">
        <v>105</v>
      </c>
      <c r="Q104" s="35" t="s">
        <v>68</v>
      </c>
      <c r="R104" s="61" t="s">
        <v>778</v>
      </c>
      <c r="S104" s="61" t="s">
        <v>383</v>
      </c>
      <c r="T104" s="101">
        <v>363.4</v>
      </c>
      <c r="U104" s="36" t="s">
        <v>297</v>
      </c>
      <c r="V104" s="66">
        <v>0.08</v>
      </c>
      <c r="W104" s="67" t="s">
        <v>69</v>
      </c>
      <c r="X104" s="68">
        <v>2289.27</v>
      </c>
      <c r="Y104" s="36" t="s">
        <v>64</v>
      </c>
      <c r="Z104" s="61" t="s">
        <v>65</v>
      </c>
      <c r="AA104" s="61" t="s">
        <v>66</v>
      </c>
      <c r="AB104" s="304" t="s">
        <v>944</v>
      </c>
      <c r="AC104" s="61"/>
      <c r="AD104" s="153"/>
    </row>
    <row r="105" spans="2:30" s="20" customFormat="1" ht="89.25" x14ac:dyDescent="0.25">
      <c r="B105" s="240">
        <v>69</v>
      </c>
      <c r="C105" s="61" t="s">
        <v>410</v>
      </c>
      <c r="D105" s="61" t="s">
        <v>402</v>
      </c>
      <c r="E105" s="62" t="s">
        <v>403</v>
      </c>
      <c r="F105" s="63">
        <v>42611</v>
      </c>
      <c r="G105" s="288">
        <v>42640</v>
      </c>
      <c r="H105" s="63">
        <v>42433</v>
      </c>
      <c r="I105" s="63" t="s">
        <v>62</v>
      </c>
      <c r="J105" s="87">
        <v>42490</v>
      </c>
      <c r="K105" s="27" t="s">
        <v>131</v>
      </c>
      <c r="L105" s="65" t="s">
        <v>151</v>
      </c>
      <c r="M105" s="80" t="s">
        <v>67</v>
      </c>
      <c r="N105" s="82" t="s">
        <v>404</v>
      </c>
      <c r="O105" s="82" t="s">
        <v>411</v>
      </c>
      <c r="P105" s="36" t="s">
        <v>105</v>
      </c>
      <c r="Q105" s="35" t="s">
        <v>68</v>
      </c>
      <c r="R105" s="61" t="s">
        <v>778</v>
      </c>
      <c r="S105" s="61" t="s">
        <v>383</v>
      </c>
      <c r="T105" s="101">
        <v>146.5</v>
      </c>
      <c r="U105" s="36" t="s">
        <v>297</v>
      </c>
      <c r="V105" s="66">
        <v>0.08</v>
      </c>
      <c r="W105" s="67" t="s">
        <v>69</v>
      </c>
      <c r="X105" s="68">
        <v>95956.85</v>
      </c>
      <c r="Y105" s="36" t="s">
        <v>64</v>
      </c>
      <c r="Z105" s="61" t="s">
        <v>65</v>
      </c>
      <c r="AA105" s="61" t="s">
        <v>66</v>
      </c>
      <c r="AB105" s="304" t="s">
        <v>944</v>
      </c>
      <c r="AC105" s="61"/>
      <c r="AD105" s="153"/>
    </row>
    <row r="106" spans="2:30" s="20" customFormat="1" ht="89.25" x14ac:dyDescent="0.25">
      <c r="B106" s="240">
        <v>70</v>
      </c>
      <c r="C106" s="61" t="s">
        <v>412</v>
      </c>
      <c r="D106" s="61" t="s">
        <v>402</v>
      </c>
      <c r="E106" s="62" t="s">
        <v>403</v>
      </c>
      <c r="F106" s="63">
        <v>42611</v>
      </c>
      <c r="G106" s="288">
        <v>42640</v>
      </c>
      <c r="H106" s="63">
        <v>42433</v>
      </c>
      <c r="I106" s="63" t="s">
        <v>62</v>
      </c>
      <c r="J106" s="87">
        <v>42490</v>
      </c>
      <c r="K106" s="27" t="s">
        <v>131</v>
      </c>
      <c r="L106" s="65" t="s">
        <v>151</v>
      </c>
      <c r="M106" s="80" t="s">
        <v>67</v>
      </c>
      <c r="N106" s="82" t="s">
        <v>404</v>
      </c>
      <c r="O106" s="82" t="s">
        <v>758</v>
      </c>
      <c r="P106" s="36" t="s">
        <v>105</v>
      </c>
      <c r="Q106" s="35" t="s">
        <v>68</v>
      </c>
      <c r="R106" s="61" t="s">
        <v>778</v>
      </c>
      <c r="S106" s="61" t="s">
        <v>383</v>
      </c>
      <c r="T106" s="101">
        <v>137.9</v>
      </c>
      <c r="U106" s="36" t="s">
        <v>297</v>
      </c>
      <c r="V106" s="66">
        <v>0.08</v>
      </c>
      <c r="W106" s="67" t="s">
        <v>69</v>
      </c>
      <c r="X106" s="68">
        <v>118836.54</v>
      </c>
      <c r="Y106" s="36" t="s">
        <v>64</v>
      </c>
      <c r="Z106" s="61" t="s">
        <v>65</v>
      </c>
      <c r="AA106" s="61" t="s">
        <v>66</v>
      </c>
      <c r="AB106" s="304" t="s">
        <v>944</v>
      </c>
      <c r="AC106" s="61"/>
      <c r="AD106" s="153"/>
    </row>
    <row r="107" spans="2:30" s="20" customFormat="1" ht="102" x14ac:dyDescent="0.25">
      <c r="B107" s="240">
        <v>71</v>
      </c>
      <c r="C107" s="61" t="s">
        <v>529</v>
      </c>
      <c r="D107" s="61" t="s">
        <v>530</v>
      </c>
      <c r="E107" s="62" t="s">
        <v>531</v>
      </c>
      <c r="F107" s="63" t="s">
        <v>532</v>
      </c>
      <c r="G107" s="288">
        <v>42640</v>
      </c>
      <c r="H107" s="63">
        <v>42594</v>
      </c>
      <c r="I107" s="61" t="s">
        <v>62</v>
      </c>
      <c r="J107" s="87" t="s">
        <v>637</v>
      </c>
      <c r="K107" s="80" t="s">
        <v>70</v>
      </c>
      <c r="L107" s="61" t="s">
        <v>157</v>
      </c>
      <c r="M107" s="82" t="s">
        <v>533</v>
      </c>
      <c r="N107" s="82" t="s">
        <v>534</v>
      </c>
      <c r="O107" s="82" t="s">
        <v>768</v>
      </c>
      <c r="P107" s="36" t="s">
        <v>105</v>
      </c>
      <c r="Q107" s="35" t="s">
        <v>68</v>
      </c>
      <c r="R107" s="73" t="s">
        <v>787</v>
      </c>
      <c r="S107" s="65" t="s">
        <v>535</v>
      </c>
      <c r="T107" s="244">
        <v>175.63</v>
      </c>
      <c r="U107" s="36" t="s">
        <v>297</v>
      </c>
      <c r="V107" s="245">
        <v>0.08</v>
      </c>
      <c r="W107" s="65" t="s">
        <v>69</v>
      </c>
      <c r="X107" s="245">
        <v>120077.05</v>
      </c>
      <c r="Y107" s="36" t="s">
        <v>64</v>
      </c>
      <c r="Z107" s="65" t="s">
        <v>160</v>
      </c>
      <c r="AA107" s="65" t="s">
        <v>66</v>
      </c>
      <c r="AB107" s="304" t="s">
        <v>944</v>
      </c>
      <c r="AC107" s="65"/>
      <c r="AD107" s="246"/>
    </row>
    <row r="108" spans="2:30" s="20" customFormat="1" ht="63.75" x14ac:dyDescent="0.25">
      <c r="B108" s="240">
        <v>72</v>
      </c>
      <c r="C108" s="203" t="s">
        <v>732</v>
      </c>
      <c r="D108" s="92" t="s">
        <v>733</v>
      </c>
      <c r="E108" s="92"/>
      <c r="F108" s="88"/>
      <c r="G108" s="288">
        <v>42640</v>
      </c>
      <c r="H108" s="88">
        <v>42516</v>
      </c>
      <c r="I108" s="88" t="s">
        <v>62</v>
      </c>
      <c r="J108" s="88">
        <v>42490</v>
      </c>
      <c r="K108" s="82" t="s">
        <v>70</v>
      </c>
      <c r="L108" s="80" t="s">
        <v>108</v>
      </c>
      <c r="M108" s="80" t="s">
        <v>549</v>
      </c>
      <c r="N108" s="82" t="s">
        <v>734</v>
      </c>
      <c r="O108" s="80" t="s">
        <v>773</v>
      </c>
      <c r="P108" s="80" t="s">
        <v>735</v>
      </c>
      <c r="Q108" s="35" t="s">
        <v>68</v>
      </c>
      <c r="R108" s="92" t="s">
        <v>790</v>
      </c>
      <c r="S108" s="80" t="s">
        <v>736</v>
      </c>
      <c r="T108" s="254">
        <v>615.70000000000005</v>
      </c>
      <c r="U108" s="36" t="s">
        <v>297</v>
      </c>
      <c r="V108" s="251">
        <v>0.08</v>
      </c>
      <c r="W108" s="80" t="s">
        <v>69</v>
      </c>
      <c r="X108" s="252">
        <v>23289</v>
      </c>
      <c r="Y108" s="36" t="s">
        <v>64</v>
      </c>
      <c r="Z108" s="80"/>
      <c r="AA108" s="80" t="s">
        <v>66</v>
      </c>
      <c r="AB108" s="300" t="s">
        <v>944</v>
      </c>
      <c r="AC108" s="80"/>
      <c r="AD108" s="256"/>
    </row>
    <row r="109" spans="2:30" s="20" customFormat="1" ht="76.5" x14ac:dyDescent="0.25">
      <c r="B109" s="240">
        <v>73</v>
      </c>
      <c r="C109" s="36" t="s">
        <v>325</v>
      </c>
      <c r="D109" s="36" t="s">
        <v>326</v>
      </c>
      <c r="E109" s="42" t="s">
        <v>327</v>
      </c>
      <c r="F109" s="43">
        <v>42626</v>
      </c>
      <c r="G109" s="288">
        <v>42640</v>
      </c>
      <c r="H109" s="38">
        <v>42573</v>
      </c>
      <c r="I109" s="40" t="s">
        <v>62</v>
      </c>
      <c r="J109" s="184" t="s">
        <v>328</v>
      </c>
      <c r="K109" s="205" t="s">
        <v>70</v>
      </c>
      <c r="L109" s="40" t="s">
        <v>115</v>
      </c>
      <c r="M109" s="205" t="s">
        <v>329</v>
      </c>
      <c r="N109" s="205" t="s">
        <v>330</v>
      </c>
      <c r="O109" s="205" t="s">
        <v>331</v>
      </c>
      <c r="P109" s="36" t="s">
        <v>105</v>
      </c>
      <c r="Q109" s="35" t="s">
        <v>125</v>
      </c>
      <c r="R109" s="37">
        <v>29</v>
      </c>
      <c r="S109" s="40" t="s">
        <v>153</v>
      </c>
      <c r="T109" s="39">
        <v>16</v>
      </c>
      <c r="U109" s="40">
        <v>1</v>
      </c>
      <c r="V109" s="247">
        <v>280.83</v>
      </c>
      <c r="W109" s="40" t="s">
        <v>69</v>
      </c>
      <c r="X109" s="247">
        <v>337000</v>
      </c>
      <c r="Y109" s="36" t="s">
        <v>64</v>
      </c>
      <c r="Z109" s="258" t="s">
        <v>65</v>
      </c>
      <c r="AA109" s="40" t="s">
        <v>66</v>
      </c>
      <c r="AB109" s="304" t="s">
        <v>944</v>
      </c>
      <c r="AC109" s="40"/>
      <c r="AD109" s="259"/>
    </row>
    <row r="110" spans="2:30" s="20" customFormat="1" ht="76.5" x14ac:dyDescent="0.25">
      <c r="B110" s="240">
        <v>74</v>
      </c>
      <c r="C110" s="36" t="s">
        <v>332</v>
      </c>
      <c r="D110" s="36" t="s">
        <v>326</v>
      </c>
      <c r="E110" s="42" t="s">
        <v>327</v>
      </c>
      <c r="F110" s="43">
        <v>42626</v>
      </c>
      <c r="G110" s="288">
        <v>42640</v>
      </c>
      <c r="H110" s="38">
        <v>42573</v>
      </c>
      <c r="I110" s="40" t="s">
        <v>62</v>
      </c>
      <c r="J110" s="184" t="s">
        <v>328</v>
      </c>
      <c r="K110" s="205" t="s">
        <v>70</v>
      </c>
      <c r="L110" s="40" t="s">
        <v>115</v>
      </c>
      <c r="M110" s="205" t="s">
        <v>329</v>
      </c>
      <c r="N110" s="205" t="s">
        <v>333</v>
      </c>
      <c r="O110" s="205" t="s">
        <v>331</v>
      </c>
      <c r="P110" s="36" t="s">
        <v>105</v>
      </c>
      <c r="Q110" s="40" t="s">
        <v>774</v>
      </c>
      <c r="R110" s="37" t="s">
        <v>133</v>
      </c>
      <c r="S110" s="36" t="s">
        <v>180</v>
      </c>
      <c r="T110" s="39">
        <v>14.6</v>
      </c>
      <c r="U110" s="40">
        <v>10</v>
      </c>
      <c r="V110" s="247">
        <v>2434.17</v>
      </c>
      <c r="W110" s="40" t="s">
        <v>69</v>
      </c>
      <c r="X110" s="247">
        <v>292100</v>
      </c>
      <c r="Y110" s="36" t="s">
        <v>64</v>
      </c>
      <c r="Z110" s="258" t="s">
        <v>65</v>
      </c>
      <c r="AA110" s="40" t="s">
        <v>66</v>
      </c>
      <c r="AB110" s="300" t="s">
        <v>944</v>
      </c>
      <c r="AC110" s="40"/>
      <c r="AD110" s="259"/>
    </row>
    <row r="111" spans="2:30" s="20" customFormat="1" ht="63.75" x14ac:dyDescent="0.25">
      <c r="B111" s="240">
        <v>75</v>
      </c>
      <c r="C111" s="36" t="s">
        <v>334</v>
      </c>
      <c r="D111" s="36" t="s">
        <v>326</v>
      </c>
      <c r="E111" s="42" t="s">
        <v>327</v>
      </c>
      <c r="F111" s="43">
        <v>42626</v>
      </c>
      <c r="G111" s="288">
        <v>42640</v>
      </c>
      <c r="H111" s="38">
        <v>42573</v>
      </c>
      <c r="I111" s="40" t="s">
        <v>62</v>
      </c>
      <c r="J111" s="184" t="s">
        <v>328</v>
      </c>
      <c r="K111" s="205" t="s">
        <v>70</v>
      </c>
      <c r="L111" s="40" t="s">
        <v>115</v>
      </c>
      <c r="M111" s="205" t="s">
        <v>329</v>
      </c>
      <c r="N111" s="205" t="s">
        <v>335</v>
      </c>
      <c r="O111" s="205" t="s">
        <v>331</v>
      </c>
      <c r="P111" s="36" t="s">
        <v>105</v>
      </c>
      <c r="Q111" s="35" t="s">
        <v>125</v>
      </c>
      <c r="R111" s="37" t="s">
        <v>782</v>
      </c>
      <c r="S111" s="40" t="s">
        <v>336</v>
      </c>
      <c r="T111" s="39">
        <v>13.6</v>
      </c>
      <c r="U111" s="40">
        <v>10</v>
      </c>
      <c r="V111" s="247">
        <v>2386.67</v>
      </c>
      <c r="W111" s="40" t="s">
        <v>69</v>
      </c>
      <c r="X111" s="247">
        <v>286400</v>
      </c>
      <c r="Y111" s="36" t="s">
        <v>64</v>
      </c>
      <c r="Z111" s="258" t="s">
        <v>65</v>
      </c>
      <c r="AA111" s="40" t="s">
        <v>66</v>
      </c>
      <c r="AB111" s="300" t="s">
        <v>944</v>
      </c>
      <c r="AC111" s="40"/>
      <c r="AD111" s="259"/>
    </row>
    <row r="112" spans="2:30" s="20" customFormat="1" ht="76.5" x14ac:dyDescent="0.25">
      <c r="B112" s="240">
        <v>76</v>
      </c>
      <c r="C112" s="203" t="s">
        <v>695</v>
      </c>
      <c r="D112" s="92" t="s">
        <v>696</v>
      </c>
      <c r="E112" s="92"/>
      <c r="F112" s="88"/>
      <c r="G112" s="288">
        <v>42640</v>
      </c>
      <c r="H112" s="88">
        <v>42520</v>
      </c>
      <c r="I112" s="88" t="s">
        <v>62</v>
      </c>
      <c r="J112" s="88">
        <v>42400</v>
      </c>
      <c r="K112" s="82" t="s">
        <v>70</v>
      </c>
      <c r="L112" s="80" t="s">
        <v>108</v>
      </c>
      <c r="M112" s="65" t="s">
        <v>67</v>
      </c>
      <c r="N112" s="82" t="s">
        <v>697</v>
      </c>
      <c r="O112" s="80" t="s">
        <v>698</v>
      </c>
      <c r="P112" s="36" t="s">
        <v>105</v>
      </c>
      <c r="Q112" s="35" t="s">
        <v>68</v>
      </c>
      <c r="R112" s="80">
        <v>33</v>
      </c>
      <c r="S112" s="80" t="s">
        <v>699</v>
      </c>
      <c r="T112" s="250">
        <v>31.8</v>
      </c>
      <c r="U112" s="80">
        <v>15</v>
      </c>
      <c r="V112" s="252">
        <v>8059.5</v>
      </c>
      <c r="W112" s="80" t="s">
        <v>69</v>
      </c>
      <c r="X112" s="252">
        <v>644760</v>
      </c>
      <c r="Y112" s="36" t="s">
        <v>64</v>
      </c>
      <c r="Z112" s="80"/>
      <c r="AA112" s="80" t="s">
        <v>66</v>
      </c>
      <c r="AB112" s="300" t="s">
        <v>944</v>
      </c>
      <c r="AC112" s="80"/>
      <c r="AD112" s="253"/>
    </row>
    <row r="113" spans="2:30" s="20" customFormat="1" ht="102" x14ac:dyDescent="0.25">
      <c r="B113" s="240">
        <v>77</v>
      </c>
      <c r="C113" s="203" t="s">
        <v>855</v>
      </c>
      <c r="D113" s="92" t="s">
        <v>696</v>
      </c>
      <c r="E113" s="92"/>
      <c r="F113" s="88"/>
      <c r="G113" s="288">
        <v>42640</v>
      </c>
      <c r="H113" s="88">
        <v>42520</v>
      </c>
      <c r="I113" s="88" t="s">
        <v>62</v>
      </c>
      <c r="J113" s="88">
        <v>42400</v>
      </c>
      <c r="K113" s="25" t="s">
        <v>434</v>
      </c>
      <c r="L113" s="80" t="s">
        <v>108</v>
      </c>
      <c r="M113" s="65" t="s">
        <v>67</v>
      </c>
      <c r="N113" s="82" t="s">
        <v>697</v>
      </c>
      <c r="O113" s="80" t="s">
        <v>698</v>
      </c>
      <c r="P113" s="36" t="s">
        <v>105</v>
      </c>
      <c r="Q113" s="35" t="s">
        <v>68</v>
      </c>
      <c r="R113" s="80">
        <v>33</v>
      </c>
      <c r="S113" s="80" t="s">
        <v>699</v>
      </c>
      <c r="T113" s="250">
        <v>31.8</v>
      </c>
      <c r="U113" s="80">
        <v>1</v>
      </c>
      <c r="V113" s="252">
        <v>537.29999999999995</v>
      </c>
      <c r="W113" s="80" t="s">
        <v>69</v>
      </c>
      <c r="X113" s="252">
        <v>644760</v>
      </c>
      <c r="Y113" s="36" t="s">
        <v>64</v>
      </c>
      <c r="Z113" s="80"/>
      <c r="AA113" s="80" t="s">
        <v>66</v>
      </c>
      <c r="AB113" s="300" t="s">
        <v>944</v>
      </c>
      <c r="AC113" s="80"/>
      <c r="AD113" s="253" t="s">
        <v>700</v>
      </c>
    </row>
    <row r="114" spans="2:30" s="20" customFormat="1" ht="76.5" x14ac:dyDescent="0.25">
      <c r="B114" s="240">
        <v>78</v>
      </c>
      <c r="C114" s="203" t="s">
        <v>701</v>
      </c>
      <c r="D114" s="92" t="s">
        <v>696</v>
      </c>
      <c r="E114" s="92"/>
      <c r="F114" s="88"/>
      <c r="G114" s="288">
        <v>42640</v>
      </c>
      <c r="H114" s="88">
        <v>42520</v>
      </c>
      <c r="I114" s="88" t="s">
        <v>62</v>
      </c>
      <c r="J114" s="88">
        <v>42400</v>
      </c>
      <c r="K114" s="82" t="s">
        <v>70</v>
      </c>
      <c r="L114" s="80" t="s">
        <v>108</v>
      </c>
      <c r="M114" s="65" t="s">
        <v>67</v>
      </c>
      <c r="N114" s="82" t="s">
        <v>697</v>
      </c>
      <c r="O114" s="80" t="s">
        <v>702</v>
      </c>
      <c r="P114" s="80" t="s">
        <v>446</v>
      </c>
      <c r="Q114" s="35" t="s">
        <v>68</v>
      </c>
      <c r="R114" s="92" t="s">
        <v>703</v>
      </c>
      <c r="S114" s="80" t="s">
        <v>699</v>
      </c>
      <c r="T114" s="250">
        <v>23.5</v>
      </c>
      <c r="U114" s="80">
        <v>15</v>
      </c>
      <c r="V114" s="251">
        <v>6111.63</v>
      </c>
      <c r="W114" s="80" t="s">
        <v>69</v>
      </c>
      <c r="X114" s="252">
        <v>488930</v>
      </c>
      <c r="Y114" s="36" t="s">
        <v>64</v>
      </c>
      <c r="Z114" s="80"/>
      <c r="AA114" s="80" t="s">
        <v>66</v>
      </c>
      <c r="AB114" s="300" t="s">
        <v>944</v>
      </c>
      <c r="AC114" s="80"/>
      <c r="AD114" s="253"/>
    </row>
    <row r="115" spans="2:30" s="20" customFormat="1" ht="102" x14ac:dyDescent="0.25">
      <c r="B115" s="240">
        <v>79</v>
      </c>
      <c r="C115" s="203" t="s">
        <v>856</v>
      </c>
      <c r="D115" s="92"/>
      <c r="E115" s="92"/>
      <c r="F115" s="88"/>
      <c r="G115" s="288">
        <v>42640</v>
      </c>
      <c r="H115" s="88">
        <v>42520</v>
      </c>
      <c r="I115" s="88" t="s">
        <v>62</v>
      </c>
      <c r="J115" s="88">
        <v>42400</v>
      </c>
      <c r="K115" s="25" t="s">
        <v>434</v>
      </c>
      <c r="L115" s="80" t="s">
        <v>108</v>
      </c>
      <c r="M115" s="65" t="s">
        <v>67</v>
      </c>
      <c r="N115" s="82" t="s">
        <v>697</v>
      </c>
      <c r="O115" s="80" t="s">
        <v>702</v>
      </c>
      <c r="P115" s="80" t="s">
        <v>446</v>
      </c>
      <c r="Q115" s="35" t="s">
        <v>68</v>
      </c>
      <c r="R115" s="92" t="s">
        <v>703</v>
      </c>
      <c r="S115" s="80" t="s">
        <v>699</v>
      </c>
      <c r="T115" s="250">
        <v>23.5</v>
      </c>
      <c r="U115" s="80">
        <v>1</v>
      </c>
      <c r="V115" s="251">
        <v>407.44</v>
      </c>
      <c r="W115" s="80" t="s">
        <v>69</v>
      </c>
      <c r="X115" s="252">
        <v>488930</v>
      </c>
      <c r="Y115" s="36" t="s">
        <v>64</v>
      </c>
      <c r="Z115" s="80"/>
      <c r="AA115" s="80" t="s">
        <v>66</v>
      </c>
      <c r="AB115" s="300" t="s">
        <v>944</v>
      </c>
      <c r="AC115" s="80"/>
      <c r="AD115" s="253" t="s">
        <v>704</v>
      </c>
    </row>
    <row r="116" spans="2:30" s="20" customFormat="1" ht="96" customHeight="1" x14ac:dyDescent="0.25">
      <c r="B116" s="240">
        <v>80</v>
      </c>
      <c r="C116" s="203" t="s">
        <v>705</v>
      </c>
      <c r="D116" s="92" t="s">
        <v>696</v>
      </c>
      <c r="E116" s="92"/>
      <c r="F116" s="88"/>
      <c r="G116" s="288">
        <v>42640</v>
      </c>
      <c r="H116" s="88">
        <v>42555</v>
      </c>
      <c r="I116" s="88" t="s">
        <v>62</v>
      </c>
      <c r="J116" s="88">
        <v>42490</v>
      </c>
      <c r="K116" s="82" t="s">
        <v>70</v>
      </c>
      <c r="L116" s="80" t="s">
        <v>108</v>
      </c>
      <c r="M116" s="65" t="s">
        <v>67</v>
      </c>
      <c r="N116" s="82" t="s">
        <v>697</v>
      </c>
      <c r="O116" s="80" t="s">
        <v>706</v>
      </c>
      <c r="P116" s="80" t="s">
        <v>446</v>
      </c>
      <c r="Q116" s="80" t="s">
        <v>640</v>
      </c>
      <c r="R116" s="80">
        <v>33</v>
      </c>
      <c r="S116" s="80" t="s">
        <v>699</v>
      </c>
      <c r="T116" s="250">
        <v>61.8</v>
      </c>
      <c r="U116" s="80">
        <v>15</v>
      </c>
      <c r="V116" s="252">
        <v>11889.5</v>
      </c>
      <c r="W116" s="80" t="s">
        <v>69</v>
      </c>
      <c r="X116" s="252">
        <v>951160</v>
      </c>
      <c r="Y116" s="36" t="s">
        <v>64</v>
      </c>
      <c r="Z116" s="80"/>
      <c r="AA116" s="80" t="s">
        <v>66</v>
      </c>
      <c r="AB116" s="300" t="s">
        <v>944</v>
      </c>
      <c r="AC116" s="80"/>
      <c r="AD116" s="253"/>
    </row>
    <row r="117" spans="2:30" s="20" customFormat="1" ht="102" x14ac:dyDescent="0.25">
      <c r="B117" s="240">
        <v>81</v>
      </c>
      <c r="C117" s="203" t="s">
        <v>857</v>
      </c>
      <c r="D117" s="92"/>
      <c r="E117" s="92"/>
      <c r="F117" s="88"/>
      <c r="G117" s="288">
        <v>42640</v>
      </c>
      <c r="H117" s="88">
        <v>42555</v>
      </c>
      <c r="I117" s="88" t="s">
        <v>62</v>
      </c>
      <c r="J117" s="88">
        <v>42490</v>
      </c>
      <c r="K117" s="25" t="s">
        <v>434</v>
      </c>
      <c r="L117" s="80" t="s">
        <v>108</v>
      </c>
      <c r="M117" s="65" t="s">
        <v>67</v>
      </c>
      <c r="N117" s="82" t="s">
        <v>697</v>
      </c>
      <c r="O117" s="80" t="s">
        <v>706</v>
      </c>
      <c r="P117" s="80" t="s">
        <v>446</v>
      </c>
      <c r="Q117" s="80" t="s">
        <v>640</v>
      </c>
      <c r="R117" s="80">
        <v>33</v>
      </c>
      <c r="S117" s="80" t="s">
        <v>699</v>
      </c>
      <c r="T117" s="250">
        <v>61.8</v>
      </c>
      <c r="U117" s="80">
        <v>1</v>
      </c>
      <c r="V117" s="252">
        <v>792.63</v>
      </c>
      <c r="W117" s="80" t="s">
        <v>69</v>
      </c>
      <c r="X117" s="252">
        <v>951160</v>
      </c>
      <c r="Y117" s="36" t="s">
        <v>64</v>
      </c>
      <c r="Z117" s="80"/>
      <c r="AA117" s="80" t="s">
        <v>66</v>
      </c>
      <c r="AB117" s="300" t="s">
        <v>944</v>
      </c>
      <c r="AC117" s="80"/>
      <c r="AD117" s="253" t="s">
        <v>707</v>
      </c>
    </row>
    <row r="118" spans="2:30" s="20" customFormat="1" ht="102" x14ac:dyDescent="0.25">
      <c r="B118" s="240">
        <v>82</v>
      </c>
      <c r="C118" s="25" t="s">
        <v>642</v>
      </c>
      <c r="D118" s="27" t="s">
        <v>643</v>
      </c>
      <c r="E118" s="183" t="s">
        <v>644</v>
      </c>
      <c r="F118" s="84">
        <v>42598</v>
      </c>
      <c r="G118" s="288">
        <v>42640</v>
      </c>
      <c r="H118" s="86">
        <v>42531</v>
      </c>
      <c r="I118" s="86" t="s">
        <v>62</v>
      </c>
      <c r="J118" s="86">
        <v>42521</v>
      </c>
      <c r="K118" s="204" t="s">
        <v>70</v>
      </c>
      <c r="L118" s="27" t="s">
        <v>157</v>
      </c>
      <c r="M118" s="27" t="s">
        <v>645</v>
      </c>
      <c r="N118" s="205" t="s">
        <v>646</v>
      </c>
      <c r="O118" s="205" t="s">
        <v>647</v>
      </c>
      <c r="P118" s="36" t="s">
        <v>105</v>
      </c>
      <c r="Q118" s="27" t="s">
        <v>648</v>
      </c>
      <c r="R118" s="27" t="s">
        <v>106</v>
      </c>
      <c r="S118" s="27" t="s">
        <v>649</v>
      </c>
      <c r="T118" s="206">
        <v>824</v>
      </c>
      <c r="U118" s="27">
        <v>3</v>
      </c>
      <c r="V118" s="207">
        <v>93322.2</v>
      </c>
      <c r="W118" s="208" t="s">
        <v>69</v>
      </c>
      <c r="X118" s="209">
        <v>37328800</v>
      </c>
      <c r="Y118" s="36" t="s">
        <v>64</v>
      </c>
      <c r="Z118" s="27" t="s">
        <v>160</v>
      </c>
      <c r="AA118" s="27"/>
      <c r="AB118" s="300" t="s">
        <v>944</v>
      </c>
      <c r="AC118" s="25"/>
      <c r="AD118" s="187"/>
    </row>
    <row r="119" spans="2:30" s="20" customFormat="1" ht="114.75" x14ac:dyDescent="0.25">
      <c r="B119" s="240">
        <v>83</v>
      </c>
      <c r="C119" s="35" t="s">
        <v>243</v>
      </c>
      <c r="D119" s="35" t="s">
        <v>189</v>
      </c>
      <c r="E119" s="35" t="s">
        <v>190</v>
      </c>
      <c r="F119" s="49">
        <v>42583</v>
      </c>
      <c r="G119" s="288">
        <v>42640</v>
      </c>
      <c r="H119" s="46"/>
      <c r="I119" s="49">
        <v>42559</v>
      </c>
      <c r="J119" s="26"/>
      <c r="K119" s="27" t="s">
        <v>70</v>
      </c>
      <c r="L119" s="46" t="s">
        <v>157</v>
      </c>
      <c r="M119" s="25" t="s">
        <v>191</v>
      </c>
      <c r="N119" s="25" t="s">
        <v>192</v>
      </c>
      <c r="O119" s="25" t="s">
        <v>970</v>
      </c>
      <c r="P119" s="36" t="s">
        <v>105</v>
      </c>
      <c r="Q119" s="35" t="s">
        <v>68</v>
      </c>
      <c r="R119" s="48" t="s">
        <v>106</v>
      </c>
      <c r="S119" s="36" t="s">
        <v>107</v>
      </c>
      <c r="T119" s="51">
        <v>60</v>
      </c>
      <c r="U119" s="52">
        <v>3</v>
      </c>
      <c r="V119" s="90">
        <v>4697.75</v>
      </c>
      <c r="W119" s="46" t="s">
        <v>158</v>
      </c>
      <c r="X119" s="77">
        <v>1879100</v>
      </c>
      <c r="Y119" s="36" t="s">
        <v>64</v>
      </c>
      <c r="Z119" s="46" t="s">
        <v>65</v>
      </c>
      <c r="AA119" s="36" t="s">
        <v>113</v>
      </c>
      <c r="AB119" s="300" t="s">
        <v>944</v>
      </c>
      <c r="AC119" s="35"/>
      <c r="AD119" s="156"/>
    </row>
    <row r="120" spans="2:30" s="20" customFormat="1" ht="76.5" x14ac:dyDescent="0.25">
      <c r="B120" s="240">
        <v>84</v>
      </c>
      <c r="C120" s="36" t="s">
        <v>298</v>
      </c>
      <c r="D120" s="36" t="s">
        <v>299</v>
      </c>
      <c r="E120" s="42" t="s">
        <v>300</v>
      </c>
      <c r="F120" s="43">
        <v>42626</v>
      </c>
      <c r="G120" s="288">
        <v>42640</v>
      </c>
      <c r="H120" s="38">
        <v>42311</v>
      </c>
      <c r="I120" s="38" t="s">
        <v>62</v>
      </c>
      <c r="J120" s="84">
        <v>42490</v>
      </c>
      <c r="K120" s="205" t="s">
        <v>70</v>
      </c>
      <c r="L120" s="35" t="s">
        <v>115</v>
      </c>
      <c r="M120" s="25" t="s">
        <v>67</v>
      </c>
      <c r="N120" s="25" t="s">
        <v>301</v>
      </c>
      <c r="O120" s="25" t="s">
        <v>748</v>
      </c>
      <c r="P120" s="35" t="s">
        <v>71</v>
      </c>
      <c r="Q120" s="35" t="s">
        <v>125</v>
      </c>
      <c r="R120" s="37" t="s">
        <v>106</v>
      </c>
      <c r="S120" s="35" t="s">
        <v>107</v>
      </c>
      <c r="T120" s="44">
        <v>100.65</v>
      </c>
      <c r="U120" s="35">
        <v>3</v>
      </c>
      <c r="V120" s="260">
        <v>5374.24</v>
      </c>
      <c r="W120" s="261" t="s">
        <v>69</v>
      </c>
      <c r="X120" s="247">
        <v>2149695</v>
      </c>
      <c r="Y120" s="36" t="s">
        <v>64</v>
      </c>
      <c r="Z120" s="40" t="s">
        <v>65</v>
      </c>
      <c r="AA120" s="35" t="s">
        <v>66</v>
      </c>
      <c r="AB120" s="300" t="s">
        <v>944</v>
      </c>
      <c r="AC120" s="35"/>
      <c r="AD120" s="259"/>
    </row>
    <row r="121" spans="2:30" ht="114.75" x14ac:dyDescent="0.25">
      <c r="B121" s="240">
        <v>85</v>
      </c>
      <c r="C121" s="65" t="s">
        <v>491</v>
      </c>
      <c r="D121" s="65" t="s">
        <v>474</v>
      </c>
      <c r="E121" s="73" t="s">
        <v>475</v>
      </c>
      <c r="F121" s="63" t="s">
        <v>476</v>
      </c>
      <c r="G121" s="288">
        <v>42640</v>
      </c>
      <c r="H121" s="74">
        <v>42566</v>
      </c>
      <c r="I121" s="65" t="s">
        <v>62</v>
      </c>
      <c r="J121" s="88">
        <v>42521</v>
      </c>
      <c r="K121" s="82" t="s">
        <v>131</v>
      </c>
      <c r="L121" s="65" t="s">
        <v>157</v>
      </c>
      <c r="M121" s="80" t="s">
        <v>487</v>
      </c>
      <c r="N121" s="80" t="s">
        <v>537</v>
      </c>
      <c r="O121" s="80" t="s">
        <v>492</v>
      </c>
      <c r="P121" s="36" t="s">
        <v>105</v>
      </c>
      <c r="Q121" s="35" t="s">
        <v>68</v>
      </c>
      <c r="R121" s="65">
        <v>29</v>
      </c>
      <c r="S121" s="65" t="s">
        <v>493</v>
      </c>
      <c r="T121" s="244">
        <v>174</v>
      </c>
      <c r="U121" s="65" t="s">
        <v>802</v>
      </c>
      <c r="V121" s="245">
        <v>13589.14</v>
      </c>
      <c r="W121" s="65" t="s">
        <v>69</v>
      </c>
      <c r="X121" s="245">
        <v>4461340</v>
      </c>
      <c r="Y121" s="36" t="s">
        <v>64</v>
      </c>
      <c r="Z121" s="65" t="s">
        <v>160</v>
      </c>
      <c r="AA121" s="65" t="s">
        <v>66</v>
      </c>
      <c r="AB121" s="300" t="s">
        <v>971</v>
      </c>
      <c r="AC121" s="65"/>
      <c r="AD121" s="246" t="s">
        <v>494</v>
      </c>
    </row>
    <row r="122" spans="2:30" ht="76.5" x14ac:dyDescent="0.25">
      <c r="B122" s="240">
        <v>86</v>
      </c>
      <c r="C122" s="35" t="s">
        <v>80</v>
      </c>
      <c r="D122" s="35" t="s">
        <v>81</v>
      </c>
      <c r="E122" s="35" t="s">
        <v>82</v>
      </c>
      <c r="F122" s="37" t="s">
        <v>83</v>
      </c>
      <c r="G122" s="288">
        <v>42640</v>
      </c>
      <c r="H122" s="38">
        <v>42556</v>
      </c>
      <c r="I122" s="43" t="s">
        <v>62</v>
      </c>
      <c r="J122" s="84">
        <v>42521</v>
      </c>
      <c r="K122" s="27" t="s">
        <v>70</v>
      </c>
      <c r="L122" s="35" t="s">
        <v>63</v>
      </c>
      <c r="M122" s="25" t="s">
        <v>67</v>
      </c>
      <c r="N122" s="25" t="s">
        <v>97</v>
      </c>
      <c r="O122" s="25" t="s">
        <v>175</v>
      </c>
      <c r="P122" s="35" t="s">
        <v>177</v>
      </c>
      <c r="Q122" s="35" t="s">
        <v>68</v>
      </c>
      <c r="R122" s="37" t="s">
        <v>94</v>
      </c>
      <c r="S122" s="35" t="s">
        <v>95</v>
      </c>
      <c r="T122" s="39">
        <v>20</v>
      </c>
      <c r="U122" s="35">
        <v>5</v>
      </c>
      <c r="V122" s="55">
        <v>1479.17</v>
      </c>
      <c r="W122" s="41" t="s">
        <v>69</v>
      </c>
      <c r="X122" s="55">
        <v>355000</v>
      </c>
      <c r="Y122" s="36" t="s">
        <v>64</v>
      </c>
      <c r="Z122" s="35" t="s">
        <v>65</v>
      </c>
      <c r="AA122" s="36" t="s">
        <v>66</v>
      </c>
      <c r="AB122" s="302" t="s">
        <v>944</v>
      </c>
      <c r="AC122" s="35"/>
      <c r="AD122" s="156"/>
    </row>
    <row r="123" spans="2:30" ht="89.25" x14ac:dyDescent="0.25">
      <c r="B123" s="240">
        <v>87</v>
      </c>
      <c r="C123" s="65" t="s">
        <v>495</v>
      </c>
      <c r="D123" s="65" t="s">
        <v>496</v>
      </c>
      <c r="E123" s="73" t="s">
        <v>497</v>
      </c>
      <c r="F123" s="63" t="s">
        <v>498</v>
      </c>
      <c r="G123" s="288">
        <v>42640</v>
      </c>
      <c r="H123" s="74">
        <v>42533</v>
      </c>
      <c r="I123" s="65" t="s">
        <v>62</v>
      </c>
      <c r="J123" s="88">
        <v>42582</v>
      </c>
      <c r="K123" s="82" t="s">
        <v>131</v>
      </c>
      <c r="L123" s="65" t="s">
        <v>157</v>
      </c>
      <c r="M123" s="80" t="s">
        <v>499</v>
      </c>
      <c r="N123" s="80" t="s">
        <v>500</v>
      </c>
      <c r="O123" s="80" t="s">
        <v>763</v>
      </c>
      <c r="P123" s="36" t="s">
        <v>105</v>
      </c>
      <c r="Q123" s="35" t="s">
        <v>68</v>
      </c>
      <c r="R123" s="73" t="s">
        <v>94</v>
      </c>
      <c r="S123" s="65" t="s">
        <v>501</v>
      </c>
      <c r="T123" s="244">
        <v>7.8</v>
      </c>
      <c r="U123" s="35">
        <v>5</v>
      </c>
      <c r="V123" s="245">
        <v>882.08</v>
      </c>
      <c r="W123" s="65" t="s">
        <v>69</v>
      </c>
      <c r="X123" s="245">
        <v>211700</v>
      </c>
      <c r="Y123" s="36" t="s">
        <v>64</v>
      </c>
      <c r="Z123" s="65" t="s">
        <v>65</v>
      </c>
      <c r="AA123" s="65" t="s">
        <v>66</v>
      </c>
      <c r="AB123" s="302" t="s">
        <v>944</v>
      </c>
      <c r="AC123" s="65"/>
      <c r="AD123" s="246"/>
    </row>
    <row r="124" spans="2:30" ht="63.75" x14ac:dyDescent="0.25">
      <c r="B124" s="240">
        <v>88</v>
      </c>
      <c r="C124" s="69" t="s">
        <v>569</v>
      </c>
      <c r="D124" s="69" t="s">
        <v>570</v>
      </c>
      <c r="E124" s="98" t="s">
        <v>571</v>
      </c>
      <c r="F124" s="98" t="s">
        <v>572</v>
      </c>
      <c r="G124" s="288">
        <v>42640</v>
      </c>
      <c r="H124" s="104">
        <v>42605</v>
      </c>
      <c r="I124" s="93" t="s">
        <v>62</v>
      </c>
      <c r="J124" s="94">
        <v>42490</v>
      </c>
      <c r="K124" s="69" t="s">
        <v>70</v>
      </c>
      <c r="L124" s="210" t="s">
        <v>141</v>
      </c>
      <c r="M124" s="57" t="s">
        <v>67</v>
      </c>
      <c r="N124" s="57" t="s">
        <v>573</v>
      </c>
      <c r="O124" s="57" t="s">
        <v>769</v>
      </c>
      <c r="P124" s="69" t="s">
        <v>564</v>
      </c>
      <c r="Q124" s="69" t="s">
        <v>574</v>
      </c>
      <c r="R124" s="98" t="s">
        <v>94</v>
      </c>
      <c r="S124" s="211" t="s">
        <v>95</v>
      </c>
      <c r="T124" s="212">
        <v>35.130000000000003</v>
      </c>
      <c r="U124" s="35">
        <v>5</v>
      </c>
      <c r="V124" s="213">
        <v>3325</v>
      </c>
      <c r="W124" s="95" t="s">
        <v>69</v>
      </c>
      <c r="X124" s="213">
        <v>798000</v>
      </c>
      <c r="Y124" s="36" t="s">
        <v>64</v>
      </c>
      <c r="Z124" s="57" t="s">
        <v>109</v>
      </c>
      <c r="AA124" s="69" t="s">
        <v>66</v>
      </c>
      <c r="AB124" s="302" t="s">
        <v>944</v>
      </c>
      <c r="AC124" s="211"/>
      <c r="AD124" s="214"/>
    </row>
    <row r="125" spans="2:30" ht="63.75" x14ac:dyDescent="0.25">
      <c r="B125" s="240">
        <v>89</v>
      </c>
      <c r="C125" s="203" t="s">
        <v>719</v>
      </c>
      <c r="D125" s="92" t="s">
        <v>720</v>
      </c>
      <c r="E125" s="92"/>
      <c r="F125" s="88"/>
      <c r="G125" s="288">
        <v>42640</v>
      </c>
      <c r="H125" s="88">
        <v>42538</v>
      </c>
      <c r="I125" s="88" t="s">
        <v>62</v>
      </c>
      <c r="J125" s="88">
        <v>42521</v>
      </c>
      <c r="K125" s="82" t="s">
        <v>70</v>
      </c>
      <c r="L125" s="80" t="s">
        <v>108</v>
      </c>
      <c r="M125" s="65" t="s">
        <v>67</v>
      </c>
      <c r="N125" s="82" t="s">
        <v>721</v>
      </c>
      <c r="O125" s="80" t="s">
        <v>722</v>
      </c>
      <c r="P125" s="36" t="s">
        <v>105</v>
      </c>
      <c r="Q125" s="80" t="s">
        <v>723</v>
      </c>
      <c r="R125" s="92" t="s">
        <v>94</v>
      </c>
      <c r="S125" s="80" t="s">
        <v>95</v>
      </c>
      <c r="T125" s="250">
        <v>20.5</v>
      </c>
      <c r="U125" s="35">
        <v>5</v>
      </c>
      <c r="V125" s="251">
        <v>1624.58</v>
      </c>
      <c r="W125" s="80" t="s">
        <v>69</v>
      </c>
      <c r="X125" s="252">
        <v>389900</v>
      </c>
      <c r="Y125" s="36" t="s">
        <v>64</v>
      </c>
      <c r="Z125" s="80"/>
      <c r="AA125" s="80" t="s">
        <v>66</v>
      </c>
      <c r="AB125" s="302" t="s">
        <v>944</v>
      </c>
      <c r="AC125" s="80"/>
      <c r="AD125" s="253"/>
    </row>
    <row r="126" spans="2:30" ht="63.75" x14ac:dyDescent="0.25">
      <c r="B126" s="240">
        <v>90</v>
      </c>
      <c r="C126" s="36" t="s">
        <v>337</v>
      </c>
      <c r="D126" s="36" t="s">
        <v>338</v>
      </c>
      <c r="E126" s="42" t="s">
        <v>339</v>
      </c>
      <c r="F126" s="43">
        <v>42626</v>
      </c>
      <c r="G126" s="288">
        <v>42640</v>
      </c>
      <c r="H126" s="38">
        <v>42485</v>
      </c>
      <c r="I126" s="40" t="s">
        <v>62</v>
      </c>
      <c r="J126" s="184" t="s">
        <v>340</v>
      </c>
      <c r="K126" s="205" t="s">
        <v>70</v>
      </c>
      <c r="L126" s="40" t="s">
        <v>115</v>
      </c>
      <c r="M126" s="205" t="s">
        <v>67</v>
      </c>
      <c r="N126" s="205" t="s">
        <v>341</v>
      </c>
      <c r="O126" s="205" t="s">
        <v>750</v>
      </c>
      <c r="P126" s="40" t="s">
        <v>71</v>
      </c>
      <c r="Q126" s="35" t="s">
        <v>125</v>
      </c>
      <c r="R126" s="37" t="s">
        <v>783</v>
      </c>
      <c r="S126" s="40" t="s">
        <v>342</v>
      </c>
      <c r="T126" s="39">
        <v>192.4</v>
      </c>
      <c r="U126" s="40">
        <v>6</v>
      </c>
      <c r="V126" s="247">
        <v>16318.5</v>
      </c>
      <c r="W126" s="40" t="s">
        <v>69</v>
      </c>
      <c r="X126" s="247">
        <v>3263700</v>
      </c>
      <c r="Y126" s="36" t="s">
        <v>64</v>
      </c>
      <c r="Z126" s="258" t="s">
        <v>65</v>
      </c>
      <c r="AA126" s="40" t="s">
        <v>66</v>
      </c>
      <c r="AB126" s="302" t="s">
        <v>944</v>
      </c>
      <c r="AC126" s="40"/>
      <c r="AD126" s="259"/>
    </row>
    <row r="127" spans="2:30" ht="63.75" x14ac:dyDescent="0.25">
      <c r="B127" s="240">
        <v>91</v>
      </c>
      <c r="C127" s="36" t="s">
        <v>343</v>
      </c>
      <c r="D127" s="36" t="s">
        <v>338</v>
      </c>
      <c r="E127" s="42" t="s">
        <v>339</v>
      </c>
      <c r="F127" s="43">
        <v>42626</v>
      </c>
      <c r="G127" s="288">
        <v>42640</v>
      </c>
      <c r="H127" s="38">
        <v>42485</v>
      </c>
      <c r="I127" s="40" t="s">
        <v>62</v>
      </c>
      <c r="J127" s="37" t="s">
        <v>340</v>
      </c>
      <c r="K127" s="40" t="s">
        <v>70</v>
      </c>
      <c r="L127" s="40" t="s">
        <v>115</v>
      </c>
      <c r="M127" s="40" t="s">
        <v>67</v>
      </c>
      <c r="N127" s="40" t="s">
        <v>341</v>
      </c>
      <c r="O127" s="40" t="s">
        <v>751</v>
      </c>
      <c r="P127" s="40" t="s">
        <v>71</v>
      </c>
      <c r="Q127" s="35" t="s">
        <v>125</v>
      </c>
      <c r="R127" s="37" t="s">
        <v>783</v>
      </c>
      <c r="S127" s="40" t="s">
        <v>342</v>
      </c>
      <c r="T127" s="39">
        <v>91.1</v>
      </c>
      <c r="U127" s="40">
        <v>6</v>
      </c>
      <c r="V127" s="247">
        <v>6676</v>
      </c>
      <c r="W127" s="40" t="s">
        <v>69</v>
      </c>
      <c r="X127" s="247">
        <v>1335200</v>
      </c>
      <c r="Y127" s="36" t="s">
        <v>64</v>
      </c>
      <c r="Z127" s="258" t="s">
        <v>65</v>
      </c>
      <c r="AA127" s="40" t="s">
        <v>66</v>
      </c>
      <c r="AB127" s="302" t="s">
        <v>944</v>
      </c>
      <c r="AC127" s="40"/>
      <c r="AD127" s="259"/>
    </row>
    <row r="128" spans="2:30" ht="63.75" x14ac:dyDescent="0.25">
      <c r="B128" s="240">
        <v>92</v>
      </c>
      <c r="C128" s="36" t="s">
        <v>344</v>
      </c>
      <c r="D128" s="36" t="s">
        <v>338</v>
      </c>
      <c r="E128" s="42" t="s">
        <v>339</v>
      </c>
      <c r="F128" s="43">
        <v>42626</v>
      </c>
      <c r="G128" s="288">
        <v>42640</v>
      </c>
      <c r="H128" s="38">
        <v>42485</v>
      </c>
      <c r="I128" s="40" t="s">
        <v>62</v>
      </c>
      <c r="J128" s="37" t="s">
        <v>340</v>
      </c>
      <c r="K128" s="40" t="s">
        <v>70</v>
      </c>
      <c r="L128" s="40" t="s">
        <v>115</v>
      </c>
      <c r="M128" s="40" t="s">
        <v>67</v>
      </c>
      <c r="N128" s="40" t="s">
        <v>341</v>
      </c>
      <c r="O128" s="40" t="s">
        <v>345</v>
      </c>
      <c r="P128" s="40" t="s">
        <v>71</v>
      </c>
      <c r="Q128" s="35" t="s">
        <v>125</v>
      </c>
      <c r="R128" s="37" t="s">
        <v>783</v>
      </c>
      <c r="S128" s="40" t="s">
        <v>342</v>
      </c>
      <c r="T128" s="39">
        <v>106.7</v>
      </c>
      <c r="U128" s="40">
        <v>6</v>
      </c>
      <c r="V128" s="247">
        <v>7651</v>
      </c>
      <c r="W128" s="40" t="s">
        <v>69</v>
      </c>
      <c r="X128" s="247">
        <v>1530200</v>
      </c>
      <c r="Y128" s="36" t="s">
        <v>64</v>
      </c>
      <c r="Z128" s="258" t="s">
        <v>65</v>
      </c>
      <c r="AA128" s="40" t="s">
        <v>66</v>
      </c>
      <c r="AB128" s="302" t="s">
        <v>944</v>
      </c>
      <c r="AC128" s="40"/>
      <c r="AD128" s="259"/>
    </row>
    <row r="129" spans="2:30" ht="63.75" x14ac:dyDescent="0.25">
      <c r="B129" s="240">
        <v>93</v>
      </c>
      <c r="C129" s="36" t="s">
        <v>346</v>
      </c>
      <c r="D129" s="36" t="s">
        <v>338</v>
      </c>
      <c r="E129" s="42" t="s">
        <v>339</v>
      </c>
      <c r="F129" s="43">
        <v>42626</v>
      </c>
      <c r="G129" s="288">
        <v>42640</v>
      </c>
      <c r="H129" s="38">
        <v>42485</v>
      </c>
      <c r="I129" s="40" t="s">
        <v>62</v>
      </c>
      <c r="J129" s="37" t="s">
        <v>340</v>
      </c>
      <c r="K129" s="40" t="s">
        <v>70</v>
      </c>
      <c r="L129" s="40" t="s">
        <v>115</v>
      </c>
      <c r="M129" s="40" t="s">
        <v>67</v>
      </c>
      <c r="N129" s="40" t="s">
        <v>341</v>
      </c>
      <c r="O129" s="40" t="s">
        <v>752</v>
      </c>
      <c r="P129" s="40" t="s">
        <v>71</v>
      </c>
      <c r="Q129" s="35" t="s">
        <v>125</v>
      </c>
      <c r="R129" s="37" t="s">
        <v>783</v>
      </c>
      <c r="S129" s="40" t="s">
        <v>342</v>
      </c>
      <c r="T129" s="39">
        <v>135.38</v>
      </c>
      <c r="U129" s="40">
        <v>6</v>
      </c>
      <c r="V129" s="247">
        <v>12298.5</v>
      </c>
      <c r="W129" s="40" t="s">
        <v>69</v>
      </c>
      <c r="X129" s="247">
        <v>2459700</v>
      </c>
      <c r="Y129" s="36" t="s">
        <v>64</v>
      </c>
      <c r="Z129" s="258" t="s">
        <v>65</v>
      </c>
      <c r="AA129" s="40" t="s">
        <v>66</v>
      </c>
      <c r="AB129" s="302" t="s">
        <v>944</v>
      </c>
      <c r="AC129" s="40"/>
      <c r="AD129" s="259"/>
    </row>
    <row r="130" spans="2:30" ht="63.75" x14ac:dyDescent="0.25">
      <c r="B130" s="240">
        <v>94</v>
      </c>
      <c r="C130" s="36" t="s">
        <v>347</v>
      </c>
      <c r="D130" s="36" t="s">
        <v>338</v>
      </c>
      <c r="E130" s="42" t="s">
        <v>339</v>
      </c>
      <c r="F130" s="43">
        <v>42626</v>
      </c>
      <c r="G130" s="288">
        <v>42640</v>
      </c>
      <c r="H130" s="38">
        <v>42485</v>
      </c>
      <c r="I130" s="40" t="s">
        <v>62</v>
      </c>
      <c r="J130" s="37" t="s">
        <v>340</v>
      </c>
      <c r="K130" s="40" t="s">
        <v>70</v>
      </c>
      <c r="L130" s="40" t="s">
        <v>115</v>
      </c>
      <c r="M130" s="40" t="s">
        <v>67</v>
      </c>
      <c r="N130" s="40" t="s">
        <v>341</v>
      </c>
      <c r="O130" s="40" t="s">
        <v>348</v>
      </c>
      <c r="P130" s="40" t="s">
        <v>71</v>
      </c>
      <c r="Q130" s="35" t="s">
        <v>125</v>
      </c>
      <c r="R130" s="37" t="s">
        <v>783</v>
      </c>
      <c r="S130" s="40" t="s">
        <v>342</v>
      </c>
      <c r="T130" s="39">
        <v>203.2</v>
      </c>
      <c r="U130" s="40">
        <v>6</v>
      </c>
      <c r="V130" s="247">
        <v>23512</v>
      </c>
      <c r="W130" s="40" t="s">
        <v>69</v>
      </c>
      <c r="X130" s="247">
        <v>4702400</v>
      </c>
      <c r="Y130" s="36" t="s">
        <v>64</v>
      </c>
      <c r="Z130" s="258" t="s">
        <v>65</v>
      </c>
      <c r="AA130" s="40" t="s">
        <v>66</v>
      </c>
      <c r="AB130" s="302" t="s">
        <v>944</v>
      </c>
      <c r="AC130" s="40"/>
      <c r="AD130" s="259"/>
    </row>
    <row r="131" spans="2:30" ht="76.5" x14ac:dyDescent="0.25">
      <c r="B131" s="240">
        <v>95</v>
      </c>
      <c r="C131" s="61" t="s">
        <v>388</v>
      </c>
      <c r="D131" s="61" t="s">
        <v>389</v>
      </c>
      <c r="E131" s="62" t="s">
        <v>390</v>
      </c>
      <c r="F131" s="63">
        <v>42619</v>
      </c>
      <c r="G131" s="288">
        <v>42640</v>
      </c>
      <c r="H131" s="63">
        <v>42426</v>
      </c>
      <c r="I131" s="63" t="s">
        <v>62</v>
      </c>
      <c r="J131" s="87">
        <v>42551</v>
      </c>
      <c r="K131" s="27" t="s">
        <v>131</v>
      </c>
      <c r="L131" s="65" t="s">
        <v>151</v>
      </c>
      <c r="M131" s="80" t="s">
        <v>67</v>
      </c>
      <c r="N131" s="82" t="s">
        <v>391</v>
      </c>
      <c r="O131" s="82" t="s">
        <v>755</v>
      </c>
      <c r="P131" s="36" t="s">
        <v>105</v>
      </c>
      <c r="Q131" s="35" t="s">
        <v>68</v>
      </c>
      <c r="R131" s="61" t="s">
        <v>392</v>
      </c>
      <c r="S131" s="61" t="s">
        <v>393</v>
      </c>
      <c r="T131" s="101">
        <v>29.4</v>
      </c>
      <c r="U131" s="64">
        <v>6</v>
      </c>
      <c r="V131" s="66">
        <v>2694.5</v>
      </c>
      <c r="W131" s="67" t="s">
        <v>69</v>
      </c>
      <c r="X131" s="68">
        <v>538900</v>
      </c>
      <c r="Y131" s="36" t="s">
        <v>64</v>
      </c>
      <c r="Z131" s="61" t="s">
        <v>65</v>
      </c>
      <c r="AA131" s="61" t="s">
        <v>66</v>
      </c>
      <c r="AB131" s="302" t="s">
        <v>944</v>
      </c>
      <c r="AC131" s="61"/>
      <c r="AD131" s="153"/>
    </row>
    <row r="132" spans="2:30" ht="102" x14ac:dyDescent="0.25">
      <c r="B132" s="240">
        <v>96</v>
      </c>
      <c r="C132" s="35" t="s">
        <v>244</v>
      </c>
      <c r="D132" s="36" t="s">
        <v>194</v>
      </c>
      <c r="E132" s="42" t="s">
        <v>195</v>
      </c>
      <c r="F132" s="43">
        <v>42543</v>
      </c>
      <c r="G132" s="288">
        <v>42640</v>
      </c>
      <c r="H132" s="43">
        <v>42509</v>
      </c>
      <c r="I132" s="43" t="s">
        <v>62</v>
      </c>
      <c r="J132" s="86">
        <v>42429</v>
      </c>
      <c r="K132" s="27" t="s">
        <v>70</v>
      </c>
      <c r="L132" s="54" t="s">
        <v>141</v>
      </c>
      <c r="M132" s="25" t="s">
        <v>67</v>
      </c>
      <c r="N132" s="27" t="s">
        <v>196</v>
      </c>
      <c r="O132" s="27" t="s">
        <v>197</v>
      </c>
      <c r="P132" s="36" t="s">
        <v>71</v>
      </c>
      <c r="Q132" s="35" t="s">
        <v>125</v>
      </c>
      <c r="R132" s="35" t="s">
        <v>128</v>
      </c>
      <c r="S132" s="36" t="s">
        <v>198</v>
      </c>
      <c r="T132" s="44">
        <v>48.3</v>
      </c>
      <c r="U132" s="40">
        <v>8</v>
      </c>
      <c r="V132" s="90">
        <v>11104</v>
      </c>
      <c r="W132" s="41" t="s">
        <v>69</v>
      </c>
      <c r="X132" s="77">
        <v>1665600</v>
      </c>
      <c r="Y132" s="36" t="s">
        <v>64</v>
      </c>
      <c r="Z132" s="46" t="s">
        <v>109</v>
      </c>
      <c r="AA132" s="36" t="s">
        <v>79</v>
      </c>
      <c r="AB132" s="302" t="s">
        <v>944</v>
      </c>
      <c r="AC132" s="35"/>
      <c r="AD132" s="155"/>
    </row>
    <row r="133" spans="2:30" ht="89.25" x14ac:dyDescent="0.25">
      <c r="B133" s="240">
        <v>97</v>
      </c>
      <c r="C133" s="35" t="s">
        <v>245</v>
      </c>
      <c r="D133" s="36" t="s">
        <v>199</v>
      </c>
      <c r="E133" s="42" t="s">
        <v>200</v>
      </c>
      <c r="F133" s="43">
        <v>42559</v>
      </c>
      <c r="G133" s="288">
        <v>42640</v>
      </c>
      <c r="H133" s="43">
        <v>42558</v>
      </c>
      <c r="I133" s="38" t="s">
        <v>62</v>
      </c>
      <c r="J133" s="86">
        <v>42429</v>
      </c>
      <c r="K133" s="27" t="s">
        <v>70</v>
      </c>
      <c r="L133" s="35" t="s">
        <v>63</v>
      </c>
      <c r="M133" s="25" t="s">
        <v>67</v>
      </c>
      <c r="N133" s="79" t="s">
        <v>201</v>
      </c>
      <c r="O133" s="79" t="s">
        <v>202</v>
      </c>
      <c r="P133" s="36" t="s">
        <v>71</v>
      </c>
      <c r="Q133" s="35" t="s">
        <v>68</v>
      </c>
      <c r="R133" s="42" t="s">
        <v>203</v>
      </c>
      <c r="S133" s="36" t="s">
        <v>204</v>
      </c>
      <c r="T133" s="44">
        <v>56.1</v>
      </c>
      <c r="U133" s="40">
        <v>8</v>
      </c>
      <c r="V133" s="90">
        <v>4857.53</v>
      </c>
      <c r="W133" s="35" t="s">
        <v>69</v>
      </c>
      <c r="X133" s="76">
        <v>728630</v>
      </c>
      <c r="Y133" s="36" t="s">
        <v>64</v>
      </c>
      <c r="Z133" s="35" t="s">
        <v>65</v>
      </c>
      <c r="AA133" s="35" t="s">
        <v>150</v>
      </c>
      <c r="AB133" s="302" t="s">
        <v>944</v>
      </c>
      <c r="AC133" s="35"/>
      <c r="AD133" s="156"/>
    </row>
    <row r="134" spans="2:30" ht="127.5" x14ac:dyDescent="0.25">
      <c r="B134" s="240">
        <v>98</v>
      </c>
      <c r="C134" s="35" t="s">
        <v>246</v>
      </c>
      <c r="D134" s="35" t="s">
        <v>205</v>
      </c>
      <c r="E134" s="35" t="s">
        <v>206</v>
      </c>
      <c r="F134" s="38">
        <v>42576</v>
      </c>
      <c r="G134" s="288">
        <v>42640</v>
      </c>
      <c r="H134" s="38">
        <v>42514</v>
      </c>
      <c r="I134" s="35" t="s">
        <v>62</v>
      </c>
      <c r="J134" s="84">
        <v>42521</v>
      </c>
      <c r="K134" s="27" t="s">
        <v>70</v>
      </c>
      <c r="L134" s="35" t="s">
        <v>151</v>
      </c>
      <c r="M134" s="25" t="s">
        <v>67</v>
      </c>
      <c r="N134" s="25" t="s">
        <v>207</v>
      </c>
      <c r="O134" s="25" t="s">
        <v>208</v>
      </c>
      <c r="P134" s="36" t="s">
        <v>105</v>
      </c>
      <c r="Q134" s="35" t="s">
        <v>178</v>
      </c>
      <c r="R134" s="35" t="s">
        <v>152</v>
      </c>
      <c r="S134" s="35" t="s">
        <v>204</v>
      </c>
      <c r="T134" s="39">
        <v>49.5</v>
      </c>
      <c r="U134" s="40">
        <v>8</v>
      </c>
      <c r="V134" s="90">
        <v>5354</v>
      </c>
      <c r="W134" s="35" t="s">
        <v>69</v>
      </c>
      <c r="X134" s="76">
        <v>803100</v>
      </c>
      <c r="Y134" s="36" t="s">
        <v>64</v>
      </c>
      <c r="Z134" s="35" t="s">
        <v>65</v>
      </c>
      <c r="AA134" s="35" t="s">
        <v>66</v>
      </c>
      <c r="AB134" s="295" t="s">
        <v>954</v>
      </c>
      <c r="AC134" s="35" t="s">
        <v>641</v>
      </c>
      <c r="AD134" s="156"/>
    </row>
    <row r="135" spans="2:30" ht="102" x14ac:dyDescent="0.25">
      <c r="B135" s="240">
        <v>99</v>
      </c>
      <c r="C135" s="35" t="s">
        <v>247</v>
      </c>
      <c r="D135" s="36" t="s">
        <v>209</v>
      </c>
      <c r="E135" s="42" t="s">
        <v>210</v>
      </c>
      <c r="F135" s="42" t="s">
        <v>211</v>
      </c>
      <c r="G135" s="288">
        <v>42640</v>
      </c>
      <c r="H135" s="43">
        <v>42569</v>
      </c>
      <c r="I135" s="43" t="s">
        <v>62</v>
      </c>
      <c r="J135" s="86">
        <v>42429</v>
      </c>
      <c r="K135" s="27" t="s">
        <v>70</v>
      </c>
      <c r="L135" s="54" t="s">
        <v>141</v>
      </c>
      <c r="M135" s="25" t="s">
        <v>67</v>
      </c>
      <c r="N135" s="79" t="s">
        <v>212</v>
      </c>
      <c r="O135" s="79" t="s">
        <v>213</v>
      </c>
      <c r="P135" s="36" t="s">
        <v>71</v>
      </c>
      <c r="Q135" s="35" t="s">
        <v>125</v>
      </c>
      <c r="R135" s="42" t="s">
        <v>76</v>
      </c>
      <c r="S135" s="36" t="s">
        <v>77</v>
      </c>
      <c r="T135" s="44">
        <v>66</v>
      </c>
      <c r="U135" s="40">
        <v>8</v>
      </c>
      <c r="V135" s="90">
        <v>10478</v>
      </c>
      <c r="W135" s="41" t="s">
        <v>69</v>
      </c>
      <c r="X135" s="77">
        <v>1571700</v>
      </c>
      <c r="Y135" s="36" t="s">
        <v>64</v>
      </c>
      <c r="Z135" s="35" t="s">
        <v>109</v>
      </c>
      <c r="AA135" s="36" t="s">
        <v>66</v>
      </c>
      <c r="AB135" s="295" t="s">
        <v>944</v>
      </c>
      <c r="AC135" s="35"/>
      <c r="AD135" s="158"/>
    </row>
    <row r="136" spans="2:30" s="20" customFormat="1" ht="114.75" x14ac:dyDescent="0.25">
      <c r="B136" s="240">
        <v>100</v>
      </c>
      <c r="C136" s="35" t="s">
        <v>248</v>
      </c>
      <c r="D136" s="36" t="s">
        <v>214</v>
      </c>
      <c r="E136" s="42" t="s">
        <v>215</v>
      </c>
      <c r="F136" s="42" t="s">
        <v>193</v>
      </c>
      <c r="G136" s="288">
        <v>42640</v>
      </c>
      <c r="H136" s="43">
        <v>42569</v>
      </c>
      <c r="I136" s="43" t="s">
        <v>62</v>
      </c>
      <c r="J136" s="86">
        <v>42429</v>
      </c>
      <c r="K136" s="27" t="s">
        <v>70</v>
      </c>
      <c r="L136" s="54" t="s">
        <v>141</v>
      </c>
      <c r="M136" s="25" t="s">
        <v>67</v>
      </c>
      <c r="N136" s="79" t="s">
        <v>216</v>
      </c>
      <c r="O136" s="79" t="s">
        <v>217</v>
      </c>
      <c r="P136" s="36" t="s">
        <v>71</v>
      </c>
      <c r="Q136" s="47" t="s">
        <v>93</v>
      </c>
      <c r="R136" s="42" t="s">
        <v>128</v>
      </c>
      <c r="S136" s="36" t="s">
        <v>198</v>
      </c>
      <c r="T136" s="51">
        <v>249.1</v>
      </c>
      <c r="U136" s="40">
        <v>8</v>
      </c>
      <c r="V136" s="90">
        <v>38747.33</v>
      </c>
      <c r="W136" s="41" t="s">
        <v>69</v>
      </c>
      <c r="X136" s="77">
        <v>5812100</v>
      </c>
      <c r="Y136" s="36" t="s">
        <v>64</v>
      </c>
      <c r="Z136" s="35" t="s">
        <v>218</v>
      </c>
      <c r="AA136" s="36" t="s">
        <v>66</v>
      </c>
      <c r="AB136" s="295" t="s">
        <v>954</v>
      </c>
      <c r="AC136" s="35" t="s">
        <v>999</v>
      </c>
      <c r="AD136" s="158"/>
    </row>
    <row r="137" spans="2:30" ht="89.25" x14ac:dyDescent="0.25">
      <c r="B137" s="240">
        <v>101</v>
      </c>
      <c r="C137" s="65" t="s">
        <v>486</v>
      </c>
      <c r="D137" s="65" t="s">
        <v>474</v>
      </c>
      <c r="E137" s="73" t="s">
        <v>475</v>
      </c>
      <c r="F137" s="63" t="s">
        <v>476</v>
      </c>
      <c r="G137" s="288">
        <v>42640</v>
      </c>
      <c r="H137" s="74">
        <v>42578</v>
      </c>
      <c r="I137" s="65" t="s">
        <v>62</v>
      </c>
      <c r="J137" s="88">
        <v>42521</v>
      </c>
      <c r="K137" s="82" t="s">
        <v>131</v>
      </c>
      <c r="L137" s="65" t="s">
        <v>157</v>
      </c>
      <c r="M137" s="80" t="s">
        <v>487</v>
      </c>
      <c r="N137" s="80" t="s">
        <v>488</v>
      </c>
      <c r="O137" s="80" t="s">
        <v>489</v>
      </c>
      <c r="P137" s="36" t="s">
        <v>105</v>
      </c>
      <c r="Q137" s="35" t="s">
        <v>68</v>
      </c>
      <c r="R137" s="65" t="s">
        <v>128</v>
      </c>
      <c r="S137" s="65" t="s">
        <v>490</v>
      </c>
      <c r="T137" s="244">
        <v>84.63</v>
      </c>
      <c r="U137" s="65">
        <v>8</v>
      </c>
      <c r="V137" s="245">
        <v>19168</v>
      </c>
      <c r="W137" s="65" t="s">
        <v>69</v>
      </c>
      <c r="X137" s="245">
        <v>2875200</v>
      </c>
      <c r="Y137" s="36" t="s">
        <v>64</v>
      </c>
      <c r="Z137" s="65" t="s">
        <v>160</v>
      </c>
      <c r="AA137" s="65" t="s">
        <v>66</v>
      </c>
      <c r="AB137" s="294" t="s">
        <v>954</v>
      </c>
      <c r="AC137" s="65" t="s">
        <v>1000</v>
      </c>
      <c r="AD137" s="246"/>
    </row>
    <row r="138" spans="2:30" ht="114.75" x14ac:dyDescent="0.25">
      <c r="B138" s="240">
        <v>102</v>
      </c>
      <c r="C138" s="35" t="s">
        <v>252</v>
      </c>
      <c r="D138" s="35" t="s">
        <v>226</v>
      </c>
      <c r="E138" s="35" t="s">
        <v>227</v>
      </c>
      <c r="F138" s="49">
        <v>42572</v>
      </c>
      <c r="G138" s="288">
        <v>42640</v>
      </c>
      <c r="H138" s="49">
        <v>42563</v>
      </c>
      <c r="I138" s="46" t="s">
        <v>62</v>
      </c>
      <c r="J138" s="85">
        <v>42551</v>
      </c>
      <c r="K138" s="27" t="s">
        <v>70</v>
      </c>
      <c r="L138" s="46" t="s">
        <v>157</v>
      </c>
      <c r="M138" s="25" t="s">
        <v>228</v>
      </c>
      <c r="N138" s="25" t="s">
        <v>229</v>
      </c>
      <c r="O138" s="25" t="s">
        <v>230</v>
      </c>
      <c r="P138" s="36" t="s">
        <v>105</v>
      </c>
      <c r="Q138" s="35" t="s">
        <v>68</v>
      </c>
      <c r="R138" s="52" t="s">
        <v>133</v>
      </c>
      <c r="S138" s="36" t="s">
        <v>180</v>
      </c>
      <c r="T138" s="51">
        <v>72.5</v>
      </c>
      <c r="U138" s="52">
        <v>10</v>
      </c>
      <c r="V138" s="90">
        <v>11343.33</v>
      </c>
      <c r="W138" s="46" t="s">
        <v>69</v>
      </c>
      <c r="X138" s="77">
        <v>1361200</v>
      </c>
      <c r="Y138" s="36" t="s">
        <v>64</v>
      </c>
      <c r="Z138" s="46" t="s">
        <v>65</v>
      </c>
      <c r="AA138" s="35" t="s">
        <v>169</v>
      </c>
      <c r="AB138" s="295" t="s">
        <v>944</v>
      </c>
      <c r="AC138" s="35"/>
      <c r="AD138" s="156"/>
    </row>
    <row r="139" spans="2:30" ht="89.25" x14ac:dyDescent="0.25">
      <c r="B139" s="240">
        <v>103</v>
      </c>
      <c r="C139" s="35" t="s">
        <v>253</v>
      </c>
      <c r="D139" s="36" t="s">
        <v>231</v>
      </c>
      <c r="E139" s="42" t="s">
        <v>232</v>
      </c>
      <c r="F139" s="42" t="s">
        <v>92</v>
      </c>
      <c r="G139" s="288">
        <v>42640</v>
      </c>
      <c r="H139" s="38">
        <v>42558</v>
      </c>
      <c r="I139" s="38" t="s">
        <v>62</v>
      </c>
      <c r="J139" s="84">
        <v>42155</v>
      </c>
      <c r="K139" s="27" t="s">
        <v>70</v>
      </c>
      <c r="L139" s="35" t="s">
        <v>63</v>
      </c>
      <c r="M139" s="25" t="s">
        <v>67</v>
      </c>
      <c r="N139" s="25" t="s">
        <v>233</v>
      </c>
      <c r="O139" s="25" t="s">
        <v>743</v>
      </c>
      <c r="P139" s="36" t="s">
        <v>105</v>
      </c>
      <c r="Q139" s="35" t="s">
        <v>68</v>
      </c>
      <c r="R139" s="37" t="s">
        <v>133</v>
      </c>
      <c r="S139" s="36" t="s">
        <v>180</v>
      </c>
      <c r="T139" s="39">
        <v>190.8</v>
      </c>
      <c r="U139" s="40">
        <v>10</v>
      </c>
      <c r="V139" s="90">
        <v>28100.83</v>
      </c>
      <c r="W139" s="35" t="s">
        <v>69</v>
      </c>
      <c r="X139" s="76">
        <v>3372100</v>
      </c>
      <c r="Y139" s="36" t="s">
        <v>64</v>
      </c>
      <c r="Z139" s="35" t="s">
        <v>65</v>
      </c>
      <c r="AA139" s="35" t="s">
        <v>66</v>
      </c>
      <c r="AB139" s="295" t="s">
        <v>944</v>
      </c>
      <c r="AC139" s="35"/>
      <c r="AD139" s="158"/>
    </row>
    <row r="140" spans="2:30" ht="123" customHeight="1" x14ac:dyDescent="0.25">
      <c r="B140" s="240">
        <v>104</v>
      </c>
      <c r="C140" s="65" t="s">
        <v>473</v>
      </c>
      <c r="D140" s="65" t="s">
        <v>474</v>
      </c>
      <c r="E140" s="73" t="s">
        <v>475</v>
      </c>
      <c r="F140" s="63" t="s">
        <v>476</v>
      </c>
      <c r="G140" s="288">
        <v>42640</v>
      </c>
      <c r="H140" s="74">
        <v>42578</v>
      </c>
      <c r="I140" s="65" t="s">
        <v>62</v>
      </c>
      <c r="J140" s="88">
        <v>42551</v>
      </c>
      <c r="K140" s="82" t="s">
        <v>131</v>
      </c>
      <c r="L140" s="65" t="s">
        <v>157</v>
      </c>
      <c r="M140" s="80" t="s">
        <v>477</v>
      </c>
      <c r="N140" s="80" t="s">
        <v>478</v>
      </c>
      <c r="O140" s="80" t="s">
        <v>479</v>
      </c>
      <c r="P140" s="36" t="s">
        <v>105</v>
      </c>
      <c r="Q140" s="35" t="s">
        <v>68</v>
      </c>
      <c r="R140" s="73" t="s">
        <v>782</v>
      </c>
      <c r="S140" s="65" t="s">
        <v>480</v>
      </c>
      <c r="T140" s="244">
        <v>40.1</v>
      </c>
      <c r="U140" s="65">
        <v>10</v>
      </c>
      <c r="V140" s="245">
        <v>6370.83</v>
      </c>
      <c r="W140" s="65" t="s">
        <v>69</v>
      </c>
      <c r="X140" s="245">
        <v>764500</v>
      </c>
      <c r="Y140" s="36" t="s">
        <v>64</v>
      </c>
      <c r="Z140" s="65" t="s">
        <v>65</v>
      </c>
      <c r="AA140" s="65" t="s">
        <v>66</v>
      </c>
      <c r="AB140" s="295" t="s">
        <v>944</v>
      </c>
      <c r="AC140" s="65"/>
      <c r="AD140" s="246"/>
    </row>
    <row r="141" spans="2:30" ht="102" x14ac:dyDescent="0.25">
      <c r="B141" s="240">
        <v>105</v>
      </c>
      <c r="C141" s="203" t="s">
        <v>708</v>
      </c>
      <c r="D141" s="92" t="s">
        <v>709</v>
      </c>
      <c r="E141" s="92"/>
      <c r="F141" s="88"/>
      <c r="G141" s="288">
        <v>42640</v>
      </c>
      <c r="H141" s="88">
        <v>42534</v>
      </c>
      <c r="I141" s="88" t="s">
        <v>62</v>
      </c>
      <c r="J141" s="88">
        <v>42490</v>
      </c>
      <c r="K141" s="82" t="s">
        <v>70</v>
      </c>
      <c r="L141" s="80" t="s">
        <v>108</v>
      </c>
      <c r="M141" s="80" t="s">
        <v>549</v>
      </c>
      <c r="N141" s="82" t="s">
        <v>710</v>
      </c>
      <c r="O141" s="80" t="s">
        <v>711</v>
      </c>
      <c r="P141" s="80" t="s">
        <v>712</v>
      </c>
      <c r="Q141" s="35" t="s">
        <v>68</v>
      </c>
      <c r="R141" s="92" t="s">
        <v>713</v>
      </c>
      <c r="S141" s="80" t="s">
        <v>714</v>
      </c>
      <c r="T141" s="250">
        <v>64.599999999999994</v>
      </c>
      <c r="U141" s="80">
        <v>10</v>
      </c>
      <c r="V141" s="251">
        <v>2481.38</v>
      </c>
      <c r="W141" s="80" t="s">
        <v>263</v>
      </c>
      <c r="X141" s="252">
        <v>1203475</v>
      </c>
      <c r="Y141" s="36" t="s">
        <v>64</v>
      </c>
      <c r="Z141" s="80"/>
      <c r="AA141" s="80" t="s">
        <v>66</v>
      </c>
      <c r="AB141" s="295" t="s">
        <v>944</v>
      </c>
      <c r="AC141" s="80"/>
      <c r="AD141" s="253" t="s">
        <v>715</v>
      </c>
    </row>
    <row r="142" spans="2:30" ht="165.75" x14ac:dyDescent="0.25">
      <c r="B142" s="240">
        <v>106</v>
      </c>
      <c r="C142" s="203" t="s">
        <v>716</v>
      </c>
      <c r="D142" s="92" t="s">
        <v>709</v>
      </c>
      <c r="E142" s="92"/>
      <c r="F142" s="88"/>
      <c r="G142" s="288">
        <v>42640</v>
      </c>
      <c r="H142" s="88">
        <v>42534</v>
      </c>
      <c r="I142" s="88" t="s">
        <v>62</v>
      </c>
      <c r="J142" s="88">
        <v>42490</v>
      </c>
      <c r="K142" s="82" t="s">
        <v>70</v>
      </c>
      <c r="L142" s="80" t="s">
        <v>108</v>
      </c>
      <c r="M142" s="80" t="s">
        <v>549</v>
      </c>
      <c r="N142" s="82" t="s">
        <v>710</v>
      </c>
      <c r="O142" s="80" t="s">
        <v>717</v>
      </c>
      <c r="P142" s="80" t="s">
        <v>718</v>
      </c>
      <c r="Q142" s="35" t="s">
        <v>68</v>
      </c>
      <c r="R142" s="92" t="s">
        <v>713</v>
      </c>
      <c r="S142" s="80" t="s">
        <v>714</v>
      </c>
      <c r="T142" s="254">
        <v>57</v>
      </c>
      <c r="U142" s="80">
        <v>10</v>
      </c>
      <c r="V142" s="251">
        <v>543.16999999999996</v>
      </c>
      <c r="W142" s="80" t="s">
        <v>263</v>
      </c>
      <c r="X142" s="252">
        <v>1203325</v>
      </c>
      <c r="Y142" s="36" t="s">
        <v>64</v>
      </c>
      <c r="Z142" s="80"/>
      <c r="AA142" s="80" t="s">
        <v>66</v>
      </c>
      <c r="AB142" s="300" t="s">
        <v>954</v>
      </c>
      <c r="AC142" s="80" t="s">
        <v>1001</v>
      </c>
      <c r="AD142" s="256"/>
    </row>
    <row r="143" spans="2:30" ht="63.75" x14ac:dyDescent="0.25">
      <c r="B143" s="240">
        <v>107</v>
      </c>
      <c r="C143" s="203" t="s">
        <v>724</v>
      </c>
      <c r="D143" s="92" t="s">
        <v>725</v>
      </c>
      <c r="E143" s="92"/>
      <c r="F143" s="88"/>
      <c r="G143" s="288">
        <v>42640</v>
      </c>
      <c r="H143" s="88">
        <v>42550</v>
      </c>
      <c r="I143" s="88" t="s">
        <v>62</v>
      </c>
      <c r="J143" s="88">
        <v>42521</v>
      </c>
      <c r="K143" s="82" t="s">
        <v>70</v>
      </c>
      <c r="L143" s="80" t="s">
        <v>108</v>
      </c>
      <c r="M143" s="65" t="s">
        <v>67</v>
      </c>
      <c r="N143" s="82" t="s">
        <v>726</v>
      </c>
      <c r="O143" s="80" t="s">
        <v>727</v>
      </c>
      <c r="P143" s="80" t="s">
        <v>446</v>
      </c>
      <c r="Q143" s="35" t="s">
        <v>68</v>
      </c>
      <c r="R143" s="92" t="s">
        <v>133</v>
      </c>
      <c r="S143" s="36" t="s">
        <v>180</v>
      </c>
      <c r="T143" s="254">
        <v>54.7</v>
      </c>
      <c r="U143" s="80">
        <v>10</v>
      </c>
      <c r="V143" s="251">
        <v>8701.67</v>
      </c>
      <c r="W143" s="80" t="s">
        <v>69</v>
      </c>
      <c r="X143" s="252">
        <v>1044200</v>
      </c>
      <c r="Y143" s="36" t="s">
        <v>64</v>
      </c>
      <c r="Z143" s="80"/>
      <c r="AA143" s="80" t="s">
        <v>66</v>
      </c>
      <c r="AB143" s="295" t="s">
        <v>944</v>
      </c>
      <c r="AC143" s="80"/>
      <c r="AD143" s="256"/>
    </row>
    <row r="144" spans="2:30" ht="76.5" x14ac:dyDescent="0.25">
      <c r="B144" s="240">
        <v>108</v>
      </c>
      <c r="C144" s="65" t="s">
        <v>467</v>
      </c>
      <c r="D144" s="65" t="s">
        <v>468</v>
      </c>
      <c r="E144" s="65" t="s">
        <v>469</v>
      </c>
      <c r="F144" s="70">
        <v>42618</v>
      </c>
      <c r="G144" s="288">
        <v>42640</v>
      </c>
      <c r="H144" s="71">
        <v>42573</v>
      </c>
      <c r="I144" s="72" t="s">
        <v>62</v>
      </c>
      <c r="J144" s="88">
        <v>42521</v>
      </c>
      <c r="K144" s="81" t="s">
        <v>131</v>
      </c>
      <c r="L144" s="72" t="s">
        <v>157</v>
      </c>
      <c r="M144" s="80" t="s">
        <v>470</v>
      </c>
      <c r="N144" s="80" t="s">
        <v>471</v>
      </c>
      <c r="O144" s="80" t="s">
        <v>762</v>
      </c>
      <c r="P144" s="36" t="s">
        <v>105</v>
      </c>
      <c r="Q144" s="35" t="s">
        <v>68</v>
      </c>
      <c r="R144" s="65">
        <v>33</v>
      </c>
      <c r="S144" s="65" t="s">
        <v>472</v>
      </c>
      <c r="T144" s="244">
        <v>174.75</v>
      </c>
      <c r="U144" s="65">
        <v>10.5</v>
      </c>
      <c r="V144" s="245">
        <v>15644.13</v>
      </c>
      <c r="W144" s="65" t="s">
        <v>69</v>
      </c>
      <c r="X144" s="245">
        <v>1787900</v>
      </c>
      <c r="Y144" s="36" t="s">
        <v>64</v>
      </c>
      <c r="Z144" s="65" t="s">
        <v>65</v>
      </c>
      <c r="AA144" s="65" t="s">
        <v>66</v>
      </c>
      <c r="AB144" s="295" t="s">
        <v>944</v>
      </c>
      <c r="AC144" s="65"/>
      <c r="AD144" s="246" t="s">
        <v>536</v>
      </c>
    </row>
    <row r="145" spans="2:30" ht="76.5" x14ac:dyDescent="0.25">
      <c r="B145" s="240">
        <v>109</v>
      </c>
      <c r="C145" s="36" t="s">
        <v>136</v>
      </c>
      <c r="D145" s="36" t="s">
        <v>137</v>
      </c>
      <c r="E145" s="42" t="s">
        <v>138</v>
      </c>
      <c r="F145" s="43">
        <v>42611</v>
      </c>
      <c r="G145" s="288">
        <v>42640</v>
      </c>
      <c r="H145" s="43">
        <v>42520</v>
      </c>
      <c r="I145" s="43" t="s">
        <v>62</v>
      </c>
      <c r="J145" s="86">
        <v>42460</v>
      </c>
      <c r="K145" s="27" t="s">
        <v>131</v>
      </c>
      <c r="L145" s="36" t="s">
        <v>126</v>
      </c>
      <c r="M145" s="25" t="s">
        <v>127</v>
      </c>
      <c r="N145" s="27" t="s">
        <v>139</v>
      </c>
      <c r="O145" s="27" t="s">
        <v>155</v>
      </c>
      <c r="P145" s="35" t="s">
        <v>116</v>
      </c>
      <c r="Q145" s="35" t="s">
        <v>125</v>
      </c>
      <c r="R145" s="36" t="s">
        <v>140</v>
      </c>
      <c r="S145" s="35" t="s">
        <v>159</v>
      </c>
      <c r="T145" s="44">
        <v>37</v>
      </c>
      <c r="U145" s="36">
        <v>12</v>
      </c>
      <c r="V145" s="112">
        <v>7809.1</v>
      </c>
      <c r="W145" s="41" t="s">
        <v>69</v>
      </c>
      <c r="X145" s="113">
        <v>780910</v>
      </c>
      <c r="Y145" s="36" t="s">
        <v>64</v>
      </c>
      <c r="Z145" s="36" t="s">
        <v>109</v>
      </c>
      <c r="AA145" s="36" t="s">
        <v>66</v>
      </c>
      <c r="AB145" s="295" t="s">
        <v>944</v>
      </c>
      <c r="AC145" s="36"/>
      <c r="AD145" s="155"/>
    </row>
    <row r="146" spans="2:30" s="20" customFormat="1" ht="63.75" x14ac:dyDescent="0.25">
      <c r="B146" s="240">
        <v>110</v>
      </c>
      <c r="C146" s="267" t="s">
        <v>594</v>
      </c>
      <c r="D146" s="69" t="s">
        <v>595</v>
      </c>
      <c r="E146" s="57" t="s">
        <v>596</v>
      </c>
      <c r="F146" s="195" t="s">
        <v>591</v>
      </c>
      <c r="G146" s="288">
        <v>42640</v>
      </c>
      <c r="H146" s="93">
        <v>42566</v>
      </c>
      <c r="I146" s="93" t="s">
        <v>62</v>
      </c>
      <c r="J146" s="93">
        <v>42521</v>
      </c>
      <c r="K146" s="57" t="s">
        <v>70</v>
      </c>
      <c r="L146" s="57" t="s">
        <v>585</v>
      </c>
      <c r="M146" s="57" t="s">
        <v>597</v>
      </c>
      <c r="N146" s="57" t="s">
        <v>598</v>
      </c>
      <c r="O146" s="57" t="s">
        <v>599</v>
      </c>
      <c r="P146" s="36" t="s">
        <v>105</v>
      </c>
      <c r="Q146" s="35" t="s">
        <v>68</v>
      </c>
      <c r="R146" s="241" t="s">
        <v>788</v>
      </c>
      <c r="S146" s="57" t="s">
        <v>159</v>
      </c>
      <c r="T146" s="241">
        <v>18</v>
      </c>
      <c r="U146" s="264">
        <v>12</v>
      </c>
      <c r="V146" s="265">
        <v>4362</v>
      </c>
      <c r="W146" s="58" t="s">
        <v>69</v>
      </c>
      <c r="X146" s="265">
        <v>436200</v>
      </c>
      <c r="Y146" s="36" t="s">
        <v>64</v>
      </c>
      <c r="Z146" s="57" t="s">
        <v>65</v>
      </c>
      <c r="AA146" s="69" t="s">
        <v>66</v>
      </c>
      <c r="AB146" s="295" t="s">
        <v>944</v>
      </c>
      <c r="AC146" s="57"/>
      <c r="AD146" s="243"/>
    </row>
    <row r="147" spans="2:30" ht="76.5" x14ac:dyDescent="0.25">
      <c r="B147" s="240">
        <v>111</v>
      </c>
      <c r="C147" s="61" t="s">
        <v>394</v>
      </c>
      <c r="D147" s="61" t="s">
        <v>395</v>
      </c>
      <c r="E147" s="62" t="s">
        <v>396</v>
      </c>
      <c r="F147" s="63">
        <v>42613</v>
      </c>
      <c r="G147" s="288">
        <v>42640</v>
      </c>
      <c r="H147" s="63">
        <v>42523</v>
      </c>
      <c r="I147" s="63" t="s">
        <v>62</v>
      </c>
      <c r="J147" s="87">
        <v>42521</v>
      </c>
      <c r="K147" s="27" t="s">
        <v>131</v>
      </c>
      <c r="L147" s="65" t="s">
        <v>151</v>
      </c>
      <c r="M147" s="80" t="s">
        <v>67</v>
      </c>
      <c r="N147" s="82" t="s">
        <v>397</v>
      </c>
      <c r="O147" s="82" t="s">
        <v>398</v>
      </c>
      <c r="P147" s="36" t="s">
        <v>105</v>
      </c>
      <c r="Q147" s="35" t="s">
        <v>68</v>
      </c>
      <c r="R147" s="61" t="s">
        <v>399</v>
      </c>
      <c r="S147" s="61" t="s">
        <v>400</v>
      </c>
      <c r="T147" s="101">
        <v>63.6</v>
      </c>
      <c r="U147" s="64">
        <v>15</v>
      </c>
      <c r="V147" s="66">
        <v>15507.5</v>
      </c>
      <c r="W147" s="67" t="s">
        <v>69</v>
      </c>
      <c r="X147" s="68">
        <v>1240600</v>
      </c>
      <c r="Y147" s="36" t="s">
        <v>64</v>
      </c>
      <c r="Z147" s="61" t="s">
        <v>65</v>
      </c>
      <c r="AA147" s="61" t="s">
        <v>66</v>
      </c>
      <c r="AB147" s="295" t="s">
        <v>944</v>
      </c>
      <c r="AC147" s="61"/>
      <c r="AD147" s="153"/>
    </row>
    <row r="148" spans="2:30" ht="63.75" x14ac:dyDescent="0.25">
      <c r="B148" s="240">
        <v>112</v>
      </c>
      <c r="C148" s="203" t="s">
        <v>550</v>
      </c>
      <c r="D148" s="92" t="s">
        <v>546</v>
      </c>
      <c r="E148" s="88" t="s">
        <v>547</v>
      </c>
      <c r="F148" s="88" t="s">
        <v>548</v>
      </c>
      <c r="G148" s="288">
        <v>42640</v>
      </c>
      <c r="H148" s="87">
        <v>42565</v>
      </c>
      <c r="I148" s="80" t="s">
        <v>62</v>
      </c>
      <c r="J148" s="87">
        <v>42521</v>
      </c>
      <c r="K148" s="82" t="s">
        <v>70</v>
      </c>
      <c r="L148" s="65" t="s">
        <v>108</v>
      </c>
      <c r="M148" s="65" t="s">
        <v>549</v>
      </c>
      <c r="N148" s="82" t="s">
        <v>542</v>
      </c>
      <c r="O148" s="82" t="s">
        <v>693</v>
      </c>
      <c r="P148" s="82" t="s">
        <v>110</v>
      </c>
      <c r="Q148" s="35" t="s">
        <v>68</v>
      </c>
      <c r="R148" s="82" t="s">
        <v>104</v>
      </c>
      <c r="S148" s="36" t="s">
        <v>103</v>
      </c>
      <c r="T148" s="215">
        <v>77.400000000000006</v>
      </c>
      <c r="U148" s="82">
        <v>15</v>
      </c>
      <c r="V148" s="115">
        <v>1731.18</v>
      </c>
      <c r="W148" s="216" t="s">
        <v>263</v>
      </c>
      <c r="X148" s="217">
        <v>3021600</v>
      </c>
      <c r="Y148" s="36" t="s">
        <v>64</v>
      </c>
      <c r="Z148" s="80" t="s">
        <v>109</v>
      </c>
      <c r="AA148" s="80" t="s">
        <v>66</v>
      </c>
      <c r="AB148" s="295" t="s">
        <v>944</v>
      </c>
      <c r="AC148" s="82"/>
      <c r="AD148" s="218"/>
    </row>
    <row r="149" spans="2:30" s="60" customFormat="1" ht="76.5" x14ac:dyDescent="0.25">
      <c r="B149" s="240">
        <v>113</v>
      </c>
      <c r="C149" s="61" t="s">
        <v>457</v>
      </c>
      <c r="D149" s="61" t="s">
        <v>458</v>
      </c>
      <c r="E149" s="62" t="s">
        <v>459</v>
      </c>
      <c r="F149" s="63" t="s">
        <v>460</v>
      </c>
      <c r="G149" s="288">
        <v>42640</v>
      </c>
      <c r="H149" s="63">
        <v>42545</v>
      </c>
      <c r="I149" s="61" t="s">
        <v>62</v>
      </c>
      <c r="J149" s="87">
        <v>42521</v>
      </c>
      <c r="K149" s="80" t="s">
        <v>131</v>
      </c>
      <c r="L149" s="61" t="s">
        <v>157</v>
      </c>
      <c r="M149" s="82" t="s">
        <v>461</v>
      </c>
      <c r="N149" s="82" t="s">
        <v>462</v>
      </c>
      <c r="O149" s="82" t="s">
        <v>761</v>
      </c>
      <c r="P149" s="36" t="s">
        <v>105</v>
      </c>
      <c r="Q149" s="35" t="s">
        <v>68</v>
      </c>
      <c r="R149" s="65" t="s">
        <v>463</v>
      </c>
      <c r="S149" s="65" t="s">
        <v>464</v>
      </c>
      <c r="T149" s="244">
        <v>6</v>
      </c>
      <c r="U149" s="65">
        <v>15</v>
      </c>
      <c r="V149" s="245">
        <v>1571.25</v>
      </c>
      <c r="W149" s="65" t="s">
        <v>69</v>
      </c>
      <c r="X149" s="245">
        <v>125700</v>
      </c>
      <c r="Y149" s="36" t="s">
        <v>64</v>
      </c>
      <c r="Z149" s="65" t="s">
        <v>465</v>
      </c>
      <c r="AA149" s="65" t="s">
        <v>66</v>
      </c>
      <c r="AB149" s="295" t="s">
        <v>944</v>
      </c>
      <c r="AC149" s="65"/>
      <c r="AD149" s="246" t="s">
        <v>466</v>
      </c>
    </row>
    <row r="150" spans="2:30" ht="89.25" x14ac:dyDescent="0.25">
      <c r="B150" s="240">
        <v>114</v>
      </c>
      <c r="C150" s="65" t="s">
        <v>481</v>
      </c>
      <c r="D150" s="65" t="s">
        <v>474</v>
      </c>
      <c r="E150" s="73" t="s">
        <v>475</v>
      </c>
      <c r="F150" s="63" t="s">
        <v>476</v>
      </c>
      <c r="G150" s="288">
        <v>42640</v>
      </c>
      <c r="H150" s="74">
        <v>42570</v>
      </c>
      <c r="I150" s="65" t="s">
        <v>62</v>
      </c>
      <c r="J150" s="88">
        <v>42551</v>
      </c>
      <c r="K150" s="82" t="s">
        <v>131</v>
      </c>
      <c r="L150" s="65" t="s">
        <v>157</v>
      </c>
      <c r="M150" s="80" t="s">
        <v>482</v>
      </c>
      <c r="N150" s="80" t="s">
        <v>483</v>
      </c>
      <c r="O150" s="80" t="s">
        <v>484</v>
      </c>
      <c r="P150" s="36" t="s">
        <v>105</v>
      </c>
      <c r="Q150" s="35" t="s">
        <v>68</v>
      </c>
      <c r="R150" s="65">
        <v>33</v>
      </c>
      <c r="S150" s="65" t="s">
        <v>472</v>
      </c>
      <c r="T150" s="244">
        <v>14.8</v>
      </c>
      <c r="U150" s="65">
        <v>15</v>
      </c>
      <c r="V150" s="245">
        <v>3722.5</v>
      </c>
      <c r="W150" s="65" t="s">
        <v>69</v>
      </c>
      <c r="X150" s="245">
        <v>297800</v>
      </c>
      <c r="Y150" s="36" t="s">
        <v>64</v>
      </c>
      <c r="Z150" s="65" t="s">
        <v>65</v>
      </c>
      <c r="AA150" s="65" t="s">
        <v>66</v>
      </c>
      <c r="AB150" s="295" t="s">
        <v>944</v>
      </c>
      <c r="AC150" s="65"/>
      <c r="AD150" s="246" t="s">
        <v>485</v>
      </c>
    </row>
    <row r="151" spans="2:30" ht="76.5" x14ac:dyDescent="0.25">
      <c r="B151" s="240">
        <v>115</v>
      </c>
      <c r="C151" s="267" t="s">
        <v>605</v>
      </c>
      <c r="D151" s="69" t="s">
        <v>606</v>
      </c>
      <c r="E151" s="57" t="s">
        <v>607</v>
      </c>
      <c r="F151" s="195" t="s">
        <v>608</v>
      </c>
      <c r="G151" s="288">
        <v>42640</v>
      </c>
      <c r="H151" s="93">
        <v>42607</v>
      </c>
      <c r="I151" s="93" t="s">
        <v>62</v>
      </c>
      <c r="J151" s="93">
        <v>42521</v>
      </c>
      <c r="K151" s="57" t="s">
        <v>70</v>
      </c>
      <c r="L151" s="57" t="s">
        <v>585</v>
      </c>
      <c r="M151" s="57" t="s">
        <v>609</v>
      </c>
      <c r="N151" s="57" t="s">
        <v>610</v>
      </c>
      <c r="O151" s="57" t="s">
        <v>611</v>
      </c>
      <c r="P151" s="57" t="s">
        <v>612</v>
      </c>
      <c r="Q151" s="57" t="s">
        <v>613</v>
      </c>
      <c r="R151" s="57">
        <v>33</v>
      </c>
      <c r="S151" s="57" t="s">
        <v>78</v>
      </c>
      <c r="T151" s="241">
        <v>72</v>
      </c>
      <c r="U151" s="264">
        <v>15</v>
      </c>
      <c r="V151" s="213">
        <v>1342.04</v>
      </c>
      <c r="W151" s="58" t="s">
        <v>263</v>
      </c>
      <c r="X151" s="265">
        <v>1501700</v>
      </c>
      <c r="Y151" s="36" t="s">
        <v>64</v>
      </c>
      <c r="Z151" s="57" t="s">
        <v>65</v>
      </c>
      <c r="AA151" s="69" t="s">
        <v>66</v>
      </c>
      <c r="AB151" s="295" t="s">
        <v>944</v>
      </c>
      <c r="AC151" s="57"/>
      <c r="AD151" s="243" t="s">
        <v>186</v>
      </c>
    </row>
    <row r="152" spans="2:30" ht="198" customHeight="1" x14ac:dyDescent="0.25">
      <c r="B152" s="240">
        <v>116</v>
      </c>
      <c r="C152" s="203" t="s">
        <v>728</v>
      </c>
      <c r="D152" s="92" t="s">
        <v>729</v>
      </c>
      <c r="E152" s="92"/>
      <c r="F152" s="88"/>
      <c r="G152" s="288">
        <v>42640</v>
      </c>
      <c r="H152" s="88">
        <v>42552</v>
      </c>
      <c r="I152" s="88" t="s">
        <v>62</v>
      </c>
      <c r="J152" s="88">
        <v>42400</v>
      </c>
      <c r="K152" s="82" t="s">
        <v>70</v>
      </c>
      <c r="L152" s="80" t="s">
        <v>108</v>
      </c>
      <c r="M152" s="80" t="s">
        <v>549</v>
      </c>
      <c r="N152" s="82" t="s">
        <v>730</v>
      </c>
      <c r="O152" s="80" t="s">
        <v>717</v>
      </c>
      <c r="P152" s="80" t="s">
        <v>718</v>
      </c>
      <c r="Q152" s="35" t="s">
        <v>68</v>
      </c>
      <c r="R152" s="92" t="s">
        <v>703</v>
      </c>
      <c r="S152" s="80" t="s">
        <v>731</v>
      </c>
      <c r="T152" s="250">
        <v>65</v>
      </c>
      <c r="U152" s="80">
        <v>15</v>
      </c>
      <c r="V152" s="251">
        <v>755</v>
      </c>
      <c r="W152" s="80" t="s">
        <v>263</v>
      </c>
      <c r="X152" s="252">
        <v>1318900</v>
      </c>
      <c r="Y152" s="36" t="s">
        <v>64</v>
      </c>
      <c r="Z152" s="80"/>
      <c r="AA152" s="80" t="s">
        <v>66</v>
      </c>
      <c r="AB152" s="295" t="s">
        <v>944</v>
      </c>
      <c r="AC152" s="80"/>
      <c r="AD152" s="253"/>
    </row>
    <row r="153" spans="2:30" s="97" customFormat="1" ht="102" x14ac:dyDescent="0.25">
      <c r="B153" s="240">
        <v>117</v>
      </c>
      <c r="C153" s="35" t="s">
        <v>254</v>
      </c>
      <c r="D153" s="35" t="s">
        <v>234</v>
      </c>
      <c r="E153" s="35" t="s">
        <v>235</v>
      </c>
      <c r="F153" s="49">
        <v>42590</v>
      </c>
      <c r="G153" s="288">
        <v>42640</v>
      </c>
      <c r="H153" s="49">
        <v>42552</v>
      </c>
      <c r="I153" s="46" t="s">
        <v>62</v>
      </c>
      <c r="J153" s="85">
        <v>42521</v>
      </c>
      <c r="K153" s="27" t="s">
        <v>70</v>
      </c>
      <c r="L153" s="35" t="s">
        <v>157</v>
      </c>
      <c r="M153" s="25" t="s">
        <v>236</v>
      </c>
      <c r="N153" s="25" t="s">
        <v>237</v>
      </c>
      <c r="O153" s="25" t="s">
        <v>744</v>
      </c>
      <c r="P153" s="36" t="s">
        <v>105</v>
      </c>
      <c r="Q153" s="35" t="s">
        <v>68</v>
      </c>
      <c r="R153" s="46" t="s">
        <v>76</v>
      </c>
      <c r="S153" s="36" t="s">
        <v>1006</v>
      </c>
      <c r="T153" s="51">
        <v>40</v>
      </c>
      <c r="U153" s="52">
        <v>18</v>
      </c>
      <c r="V153" s="90">
        <v>10705.62</v>
      </c>
      <c r="W153" s="46" t="s">
        <v>69</v>
      </c>
      <c r="X153" s="77">
        <v>713708</v>
      </c>
      <c r="Y153" s="36" t="s">
        <v>64</v>
      </c>
      <c r="Z153" s="46" t="s">
        <v>65</v>
      </c>
      <c r="AA153" s="35" t="s">
        <v>169</v>
      </c>
      <c r="AB153" s="295" t="s">
        <v>944</v>
      </c>
      <c r="AC153" s="35"/>
      <c r="AD153" s="156"/>
    </row>
    <row r="154" spans="2:30" ht="102" x14ac:dyDescent="0.25">
      <c r="B154" s="240">
        <v>118</v>
      </c>
      <c r="C154" s="219" t="s">
        <v>249</v>
      </c>
      <c r="D154" s="220" t="s">
        <v>219</v>
      </c>
      <c r="E154" s="220" t="s">
        <v>220</v>
      </c>
      <c r="F154" s="221">
        <v>42500</v>
      </c>
      <c r="G154" s="288">
        <v>42640</v>
      </c>
      <c r="H154" s="222">
        <v>42461</v>
      </c>
      <c r="I154" s="222" t="s">
        <v>62</v>
      </c>
      <c r="J154" s="222">
        <v>42429</v>
      </c>
      <c r="K154" s="64" t="s">
        <v>70</v>
      </c>
      <c r="L154" s="219" t="s">
        <v>108</v>
      </c>
      <c r="M154" s="219" t="s">
        <v>67</v>
      </c>
      <c r="N154" s="223" t="s">
        <v>221</v>
      </c>
      <c r="O154" s="219" t="s">
        <v>222</v>
      </c>
      <c r="P154" s="36" t="s">
        <v>105</v>
      </c>
      <c r="Q154" s="219" t="s">
        <v>118</v>
      </c>
      <c r="R154" s="224" t="s">
        <v>777</v>
      </c>
      <c r="S154" s="219" t="s">
        <v>223</v>
      </c>
      <c r="T154" s="225">
        <v>76.3</v>
      </c>
      <c r="U154" s="226" t="s">
        <v>806</v>
      </c>
      <c r="V154" s="227">
        <v>15503.47</v>
      </c>
      <c r="W154" s="228" t="s">
        <v>69</v>
      </c>
      <c r="X154" s="229">
        <v>1751600</v>
      </c>
      <c r="Y154" s="36" t="s">
        <v>64</v>
      </c>
      <c r="Z154" s="219" t="s">
        <v>109</v>
      </c>
      <c r="AA154" s="64" t="s">
        <v>112</v>
      </c>
      <c r="AB154" s="305" t="s">
        <v>954</v>
      </c>
      <c r="AC154" s="64" t="s">
        <v>1002</v>
      </c>
      <c r="AD154" s="230"/>
    </row>
    <row r="155" spans="2:30" ht="102" x14ac:dyDescent="0.25">
      <c r="B155" s="240">
        <v>119</v>
      </c>
      <c r="C155" s="219" t="s">
        <v>250</v>
      </c>
      <c r="D155" s="220" t="s">
        <v>219</v>
      </c>
      <c r="E155" s="220" t="s">
        <v>220</v>
      </c>
      <c r="F155" s="221">
        <v>42500</v>
      </c>
      <c r="G155" s="288">
        <v>42640</v>
      </c>
      <c r="H155" s="222">
        <v>42461</v>
      </c>
      <c r="I155" s="222" t="s">
        <v>62</v>
      </c>
      <c r="J155" s="222">
        <v>42429</v>
      </c>
      <c r="K155" s="64" t="s">
        <v>70</v>
      </c>
      <c r="L155" s="219" t="s">
        <v>108</v>
      </c>
      <c r="M155" s="219" t="s">
        <v>67</v>
      </c>
      <c r="N155" s="223" t="s">
        <v>221</v>
      </c>
      <c r="O155" s="219" t="s">
        <v>742</v>
      </c>
      <c r="P155" s="36" t="s">
        <v>105</v>
      </c>
      <c r="Q155" s="219" t="s">
        <v>118</v>
      </c>
      <c r="R155" s="224" t="s">
        <v>777</v>
      </c>
      <c r="S155" s="219" t="s">
        <v>223</v>
      </c>
      <c r="T155" s="231">
        <v>58.1</v>
      </c>
      <c r="U155" s="226" t="s">
        <v>806</v>
      </c>
      <c r="V155" s="227">
        <v>12718.16</v>
      </c>
      <c r="W155" s="228" t="s">
        <v>69</v>
      </c>
      <c r="X155" s="229">
        <v>1333800</v>
      </c>
      <c r="Y155" s="36" t="s">
        <v>64</v>
      </c>
      <c r="Z155" s="219" t="s">
        <v>109</v>
      </c>
      <c r="AA155" s="64" t="s">
        <v>112</v>
      </c>
      <c r="AB155" s="305" t="s">
        <v>954</v>
      </c>
      <c r="AC155" s="64" t="s">
        <v>1002</v>
      </c>
      <c r="AD155" s="230"/>
    </row>
    <row r="156" spans="2:30" ht="102" x14ac:dyDescent="0.25">
      <c r="B156" s="240">
        <v>120</v>
      </c>
      <c r="C156" s="219" t="s">
        <v>251</v>
      </c>
      <c r="D156" s="220" t="s">
        <v>219</v>
      </c>
      <c r="E156" s="220" t="s">
        <v>220</v>
      </c>
      <c r="F156" s="221">
        <v>42500</v>
      </c>
      <c r="G156" s="288">
        <v>42640</v>
      </c>
      <c r="H156" s="222">
        <v>42461</v>
      </c>
      <c r="I156" s="222" t="s">
        <v>62</v>
      </c>
      <c r="J156" s="222">
        <v>42429</v>
      </c>
      <c r="K156" s="64" t="s">
        <v>70</v>
      </c>
      <c r="L156" s="219" t="s">
        <v>108</v>
      </c>
      <c r="M156" s="219" t="s">
        <v>67</v>
      </c>
      <c r="N156" s="223" t="s">
        <v>224</v>
      </c>
      <c r="O156" s="223" t="s">
        <v>225</v>
      </c>
      <c r="P156" s="36" t="s">
        <v>105</v>
      </c>
      <c r="Q156" s="219" t="s">
        <v>118</v>
      </c>
      <c r="R156" s="224" t="s">
        <v>777</v>
      </c>
      <c r="S156" s="219" t="s">
        <v>223</v>
      </c>
      <c r="T156" s="225">
        <v>82.6</v>
      </c>
      <c r="U156" s="226" t="s">
        <v>806</v>
      </c>
      <c r="V156" s="227">
        <v>16467.400000000001</v>
      </c>
      <c r="W156" s="228" t="s">
        <v>69</v>
      </c>
      <c r="X156" s="229">
        <v>1896200</v>
      </c>
      <c r="Y156" s="36" t="s">
        <v>64</v>
      </c>
      <c r="Z156" s="219" t="s">
        <v>109</v>
      </c>
      <c r="AA156" s="64" t="s">
        <v>112</v>
      </c>
      <c r="AB156" s="305" t="s">
        <v>954</v>
      </c>
      <c r="AC156" s="64" t="s">
        <v>1002</v>
      </c>
      <c r="AD156" s="155"/>
    </row>
    <row r="157" spans="2:30" s="20" customFormat="1" ht="114.75" x14ac:dyDescent="0.25">
      <c r="B157" s="240">
        <v>121</v>
      </c>
      <c r="C157" s="35" t="s">
        <v>255</v>
      </c>
      <c r="D157" s="36" t="s">
        <v>238</v>
      </c>
      <c r="E157" s="42" t="s">
        <v>239</v>
      </c>
      <c r="F157" s="43">
        <v>42534</v>
      </c>
      <c r="G157" s="288">
        <v>42640</v>
      </c>
      <c r="H157" s="43">
        <v>42486</v>
      </c>
      <c r="I157" s="43" t="s">
        <v>62</v>
      </c>
      <c r="J157" s="86">
        <v>42369</v>
      </c>
      <c r="K157" s="27" t="s">
        <v>70</v>
      </c>
      <c r="L157" s="47" t="s">
        <v>157</v>
      </c>
      <c r="M157" s="27" t="s">
        <v>240</v>
      </c>
      <c r="N157" s="27" t="s">
        <v>241</v>
      </c>
      <c r="O157" s="27" t="s">
        <v>242</v>
      </c>
      <c r="P157" s="36" t="s">
        <v>105</v>
      </c>
      <c r="Q157" s="35" t="s">
        <v>68</v>
      </c>
      <c r="R157" s="36" t="s">
        <v>168</v>
      </c>
      <c r="S157" s="35" t="s">
        <v>170</v>
      </c>
      <c r="T157" s="44">
        <v>21</v>
      </c>
      <c r="U157" s="36">
        <v>20</v>
      </c>
      <c r="V157" s="90">
        <v>6056.66</v>
      </c>
      <c r="W157" s="41" t="s">
        <v>69</v>
      </c>
      <c r="X157" s="76">
        <v>363400</v>
      </c>
      <c r="Y157" s="36" t="s">
        <v>64</v>
      </c>
      <c r="Z157" s="36" t="s">
        <v>160</v>
      </c>
      <c r="AA157" s="36" t="s">
        <v>66</v>
      </c>
      <c r="AB157" s="295" t="s">
        <v>912</v>
      </c>
      <c r="AC157" s="36" t="s">
        <v>665</v>
      </c>
      <c r="AD157" s="156"/>
    </row>
    <row r="158" spans="2:30" ht="63.75" x14ac:dyDescent="0.25">
      <c r="B158" s="240">
        <v>122</v>
      </c>
      <c r="C158" s="69" t="s">
        <v>558</v>
      </c>
      <c r="D158" s="69" t="s">
        <v>559</v>
      </c>
      <c r="E158" s="98" t="s">
        <v>560</v>
      </c>
      <c r="F158" s="98" t="s">
        <v>505</v>
      </c>
      <c r="G158" s="288">
        <v>42640</v>
      </c>
      <c r="H158" s="94">
        <v>42597</v>
      </c>
      <c r="I158" s="93" t="s">
        <v>62</v>
      </c>
      <c r="J158" s="94">
        <v>42521</v>
      </c>
      <c r="K158" s="69" t="s">
        <v>561</v>
      </c>
      <c r="L158" s="210" t="s">
        <v>141</v>
      </c>
      <c r="M158" s="57" t="s">
        <v>67</v>
      </c>
      <c r="N158" s="211" t="s">
        <v>562</v>
      </c>
      <c r="O158" s="211" t="s">
        <v>563</v>
      </c>
      <c r="P158" s="57" t="s">
        <v>564</v>
      </c>
      <c r="Q158" s="57" t="s">
        <v>565</v>
      </c>
      <c r="R158" s="98" t="s">
        <v>566</v>
      </c>
      <c r="S158" s="211" t="s">
        <v>567</v>
      </c>
      <c r="T158" s="212">
        <v>128.80000000000001</v>
      </c>
      <c r="U158" s="57">
        <v>20</v>
      </c>
      <c r="V158" s="213">
        <v>48678.33</v>
      </c>
      <c r="W158" s="57" t="s">
        <v>69</v>
      </c>
      <c r="X158" s="213" t="s">
        <v>568</v>
      </c>
      <c r="Y158" s="36" t="s">
        <v>64</v>
      </c>
      <c r="Z158" s="57" t="s">
        <v>109</v>
      </c>
      <c r="AA158" s="69" t="s">
        <v>66</v>
      </c>
      <c r="AB158" s="298" t="s">
        <v>944</v>
      </c>
      <c r="AC158" s="211"/>
      <c r="AD158" s="214"/>
    </row>
    <row r="159" spans="2:30" ht="102" x14ac:dyDescent="0.25">
      <c r="B159" s="240">
        <v>123</v>
      </c>
      <c r="C159" s="61" t="s">
        <v>858</v>
      </c>
      <c r="D159" s="61" t="s">
        <v>791</v>
      </c>
      <c r="E159" s="62" t="s">
        <v>859</v>
      </c>
      <c r="F159" s="63">
        <v>42635</v>
      </c>
      <c r="G159" s="290">
        <v>42640</v>
      </c>
      <c r="H159" s="63">
        <v>42552</v>
      </c>
      <c r="I159" s="61" t="s">
        <v>62</v>
      </c>
      <c r="J159" s="63">
        <v>42582</v>
      </c>
      <c r="K159" s="65" t="s">
        <v>70</v>
      </c>
      <c r="L159" s="61" t="s">
        <v>157</v>
      </c>
      <c r="M159" s="61" t="s">
        <v>792</v>
      </c>
      <c r="N159" s="61" t="s">
        <v>792</v>
      </c>
      <c r="O159" s="61" t="s">
        <v>796</v>
      </c>
      <c r="P159" s="65" t="s">
        <v>795</v>
      </c>
      <c r="Q159" s="65" t="s">
        <v>62</v>
      </c>
      <c r="R159" s="65" t="s">
        <v>793</v>
      </c>
      <c r="S159" s="65" t="s">
        <v>794</v>
      </c>
      <c r="T159" s="244" t="s">
        <v>62</v>
      </c>
      <c r="U159" s="65">
        <v>20</v>
      </c>
      <c r="V159" s="245">
        <v>110201.67</v>
      </c>
      <c r="W159" s="65" t="s">
        <v>69</v>
      </c>
      <c r="X159" s="245">
        <v>6612100</v>
      </c>
      <c r="Y159" s="36" t="s">
        <v>64</v>
      </c>
      <c r="Z159" s="65" t="s">
        <v>65</v>
      </c>
      <c r="AA159" s="80" t="s">
        <v>66</v>
      </c>
      <c r="AB159" s="294" t="s">
        <v>954</v>
      </c>
      <c r="AC159" s="65" t="s">
        <v>1003</v>
      </c>
      <c r="AD159" s="246"/>
    </row>
    <row r="160" spans="2:30" ht="89.25" x14ac:dyDescent="0.25">
      <c r="B160" s="240">
        <v>124</v>
      </c>
      <c r="C160" s="61" t="s">
        <v>265</v>
      </c>
      <c r="D160" s="61" t="s">
        <v>266</v>
      </c>
      <c r="E160" s="62" t="s">
        <v>267</v>
      </c>
      <c r="F160" s="63">
        <v>42625</v>
      </c>
      <c r="G160" s="288">
        <v>42640</v>
      </c>
      <c r="H160" s="63">
        <v>42128</v>
      </c>
      <c r="I160" s="61" t="s">
        <v>62</v>
      </c>
      <c r="J160" s="63">
        <v>42429</v>
      </c>
      <c r="K160" s="61" t="s">
        <v>70</v>
      </c>
      <c r="L160" s="61" t="s">
        <v>259</v>
      </c>
      <c r="M160" s="65" t="s">
        <v>67</v>
      </c>
      <c r="N160" s="61" t="s">
        <v>268</v>
      </c>
      <c r="O160" s="61" t="s">
        <v>280</v>
      </c>
      <c r="P160" s="65" t="s">
        <v>71</v>
      </c>
      <c r="Q160" s="35" t="s">
        <v>125</v>
      </c>
      <c r="R160" s="61" t="s">
        <v>161</v>
      </c>
      <c r="S160" s="61" t="s">
        <v>798</v>
      </c>
      <c r="T160" s="101">
        <v>94.5</v>
      </c>
      <c r="U160" s="62" t="s">
        <v>800</v>
      </c>
      <c r="V160" s="114">
        <v>82763.100000000006</v>
      </c>
      <c r="W160" s="67" t="s">
        <v>69</v>
      </c>
      <c r="X160" s="116">
        <v>2482893</v>
      </c>
      <c r="Y160" s="36" t="s">
        <v>64</v>
      </c>
      <c r="Z160" s="61"/>
      <c r="AA160" s="61"/>
      <c r="AB160" s="301" t="s">
        <v>944</v>
      </c>
      <c r="AC160" s="61"/>
      <c r="AD160" s="153" t="s">
        <v>269</v>
      </c>
    </row>
    <row r="161" spans="2:30" ht="89.25" x14ac:dyDescent="0.25">
      <c r="B161" s="240">
        <v>125</v>
      </c>
      <c r="C161" s="61" t="s">
        <v>270</v>
      </c>
      <c r="D161" s="61" t="s">
        <v>266</v>
      </c>
      <c r="E161" s="62" t="s">
        <v>267</v>
      </c>
      <c r="F161" s="63">
        <v>42625</v>
      </c>
      <c r="G161" s="288">
        <v>42640</v>
      </c>
      <c r="H161" s="63">
        <v>42494</v>
      </c>
      <c r="I161" s="61" t="s">
        <v>62</v>
      </c>
      <c r="J161" s="63">
        <v>42429</v>
      </c>
      <c r="K161" s="61" t="s">
        <v>70</v>
      </c>
      <c r="L161" s="61" t="s">
        <v>259</v>
      </c>
      <c r="M161" s="65" t="s">
        <v>67</v>
      </c>
      <c r="N161" s="61" t="s">
        <v>268</v>
      </c>
      <c r="O161" s="61" t="s">
        <v>281</v>
      </c>
      <c r="P161" s="65" t="s">
        <v>71</v>
      </c>
      <c r="Q161" s="35" t="s">
        <v>125</v>
      </c>
      <c r="R161" s="61" t="s">
        <v>161</v>
      </c>
      <c r="S161" s="61" t="s">
        <v>798</v>
      </c>
      <c r="T161" s="101">
        <v>162.1</v>
      </c>
      <c r="U161" s="62" t="s">
        <v>800</v>
      </c>
      <c r="V161" s="114">
        <v>174538.47</v>
      </c>
      <c r="W161" s="67" t="s">
        <v>69</v>
      </c>
      <c r="X161" s="116">
        <v>5236154</v>
      </c>
      <c r="Y161" s="36" t="s">
        <v>64</v>
      </c>
      <c r="Z161" s="61"/>
      <c r="AA161" s="61"/>
      <c r="AB161" s="301" t="s">
        <v>944</v>
      </c>
      <c r="AC161" s="61"/>
      <c r="AD161" s="153" t="s">
        <v>269</v>
      </c>
    </row>
    <row r="162" spans="2:30" ht="89.25" x14ac:dyDescent="0.25">
      <c r="B162" s="240">
        <v>126</v>
      </c>
      <c r="C162" s="61" t="s">
        <v>271</v>
      </c>
      <c r="D162" s="61" t="s">
        <v>266</v>
      </c>
      <c r="E162" s="62" t="s">
        <v>267</v>
      </c>
      <c r="F162" s="63">
        <v>42625</v>
      </c>
      <c r="G162" s="288">
        <v>42640</v>
      </c>
      <c r="H162" s="63">
        <v>42494</v>
      </c>
      <c r="I162" s="61" t="s">
        <v>62</v>
      </c>
      <c r="J162" s="63">
        <v>42429</v>
      </c>
      <c r="K162" s="61" t="s">
        <v>70</v>
      </c>
      <c r="L162" s="61" t="s">
        <v>259</v>
      </c>
      <c r="M162" s="65" t="s">
        <v>67</v>
      </c>
      <c r="N162" s="61" t="s">
        <v>268</v>
      </c>
      <c r="O162" s="61" t="s">
        <v>282</v>
      </c>
      <c r="P162" s="65" t="s">
        <v>71</v>
      </c>
      <c r="Q162" s="35" t="s">
        <v>125</v>
      </c>
      <c r="R162" s="61" t="s">
        <v>161</v>
      </c>
      <c r="S162" s="61" t="s">
        <v>798</v>
      </c>
      <c r="T162" s="101">
        <v>101.7</v>
      </c>
      <c r="U162" s="62" t="s">
        <v>800</v>
      </c>
      <c r="V162" s="114">
        <v>90038.399999999994</v>
      </c>
      <c r="W162" s="67" t="s">
        <v>69</v>
      </c>
      <c r="X162" s="116">
        <v>2701152</v>
      </c>
      <c r="Y162" s="36" t="s">
        <v>64</v>
      </c>
      <c r="Z162" s="61"/>
      <c r="AA162" s="61"/>
      <c r="AB162" s="301" t="s">
        <v>944</v>
      </c>
      <c r="AC162" s="61"/>
      <c r="AD162" s="153" t="s">
        <v>269</v>
      </c>
    </row>
    <row r="163" spans="2:30" ht="89.25" x14ac:dyDescent="0.25">
      <c r="B163" s="240">
        <v>127</v>
      </c>
      <c r="C163" s="61" t="s">
        <v>272</v>
      </c>
      <c r="D163" s="61" t="s">
        <v>266</v>
      </c>
      <c r="E163" s="62" t="s">
        <v>267</v>
      </c>
      <c r="F163" s="63">
        <v>42625</v>
      </c>
      <c r="G163" s="288">
        <v>42640</v>
      </c>
      <c r="H163" s="63">
        <v>42494</v>
      </c>
      <c r="I163" s="61" t="s">
        <v>62</v>
      </c>
      <c r="J163" s="63">
        <v>42429</v>
      </c>
      <c r="K163" s="61" t="s">
        <v>70</v>
      </c>
      <c r="L163" s="61" t="s">
        <v>259</v>
      </c>
      <c r="M163" s="65" t="s">
        <v>67</v>
      </c>
      <c r="N163" s="61" t="s">
        <v>268</v>
      </c>
      <c r="O163" s="61" t="s">
        <v>283</v>
      </c>
      <c r="P163" s="65" t="s">
        <v>71</v>
      </c>
      <c r="Q163" s="65" t="s">
        <v>289</v>
      </c>
      <c r="R163" s="61" t="s">
        <v>161</v>
      </c>
      <c r="S163" s="61" t="s">
        <v>798</v>
      </c>
      <c r="T163" s="101">
        <v>389.9</v>
      </c>
      <c r="U163" s="62" t="s">
        <v>800</v>
      </c>
      <c r="V163" s="114">
        <v>551097.67000000004</v>
      </c>
      <c r="W163" s="67" t="s">
        <v>69</v>
      </c>
      <c r="X163" s="116">
        <v>16532930</v>
      </c>
      <c r="Y163" s="36" t="s">
        <v>64</v>
      </c>
      <c r="Z163" s="61"/>
      <c r="AA163" s="61"/>
      <c r="AB163" s="301" t="s">
        <v>944</v>
      </c>
      <c r="AC163" s="61"/>
      <c r="AD163" s="153" t="s">
        <v>269</v>
      </c>
    </row>
    <row r="164" spans="2:30" ht="89.25" x14ac:dyDescent="0.25">
      <c r="B164" s="240">
        <v>128</v>
      </c>
      <c r="C164" s="61" t="s">
        <v>273</v>
      </c>
      <c r="D164" s="61" t="s">
        <v>266</v>
      </c>
      <c r="E164" s="62" t="s">
        <v>267</v>
      </c>
      <c r="F164" s="63">
        <v>42625</v>
      </c>
      <c r="G164" s="288">
        <v>42640</v>
      </c>
      <c r="H164" s="63">
        <v>42494</v>
      </c>
      <c r="I164" s="61" t="s">
        <v>62</v>
      </c>
      <c r="J164" s="63">
        <v>42429</v>
      </c>
      <c r="K164" s="61" t="s">
        <v>70</v>
      </c>
      <c r="L164" s="61" t="s">
        <v>259</v>
      </c>
      <c r="M164" s="65" t="s">
        <v>67</v>
      </c>
      <c r="N164" s="61" t="s">
        <v>268</v>
      </c>
      <c r="O164" s="61" t="s">
        <v>284</v>
      </c>
      <c r="P164" s="65" t="s">
        <v>71</v>
      </c>
      <c r="Q164" s="35" t="s">
        <v>125</v>
      </c>
      <c r="R164" s="61" t="s">
        <v>161</v>
      </c>
      <c r="S164" s="61" t="s">
        <v>798</v>
      </c>
      <c r="T164" s="101">
        <v>65.3</v>
      </c>
      <c r="U164" s="62" t="s">
        <v>800</v>
      </c>
      <c r="V164" s="114">
        <v>77308.67</v>
      </c>
      <c r="W164" s="67" t="s">
        <v>69</v>
      </c>
      <c r="X164" s="116">
        <v>2319260</v>
      </c>
      <c r="Y164" s="36" t="s">
        <v>64</v>
      </c>
      <c r="Z164" s="61"/>
      <c r="AA164" s="61"/>
      <c r="AB164" s="301" t="s">
        <v>944</v>
      </c>
      <c r="AC164" s="61"/>
      <c r="AD164" s="153" t="s">
        <v>269</v>
      </c>
    </row>
    <row r="165" spans="2:30" ht="89.25" x14ac:dyDescent="0.25">
      <c r="B165" s="240">
        <v>129</v>
      </c>
      <c r="C165" s="61" t="s">
        <v>274</v>
      </c>
      <c r="D165" s="61" t="s">
        <v>266</v>
      </c>
      <c r="E165" s="62" t="s">
        <v>267</v>
      </c>
      <c r="F165" s="63">
        <v>42625</v>
      </c>
      <c r="G165" s="288">
        <v>42640</v>
      </c>
      <c r="H165" s="63">
        <v>42494</v>
      </c>
      <c r="I165" s="61" t="s">
        <v>62</v>
      </c>
      <c r="J165" s="63">
        <v>42429</v>
      </c>
      <c r="K165" s="61" t="s">
        <v>70</v>
      </c>
      <c r="L165" s="61" t="s">
        <v>259</v>
      </c>
      <c r="M165" s="65" t="s">
        <v>67</v>
      </c>
      <c r="N165" s="61" t="s">
        <v>268</v>
      </c>
      <c r="O165" s="61" t="s">
        <v>285</v>
      </c>
      <c r="P165" s="65" t="s">
        <v>71</v>
      </c>
      <c r="Q165" s="35" t="s">
        <v>125</v>
      </c>
      <c r="R165" s="61" t="s">
        <v>161</v>
      </c>
      <c r="S165" s="61" t="s">
        <v>798</v>
      </c>
      <c r="T165" s="101">
        <v>151.19999999999999</v>
      </c>
      <c r="U165" s="62" t="s">
        <v>800</v>
      </c>
      <c r="V165" s="114">
        <v>183667.67</v>
      </c>
      <c r="W165" s="67" t="s">
        <v>69</v>
      </c>
      <c r="X165" s="116">
        <v>5510030</v>
      </c>
      <c r="Y165" s="36" t="s">
        <v>64</v>
      </c>
      <c r="Z165" s="61"/>
      <c r="AA165" s="61"/>
      <c r="AB165" s="301" t="s">
        <v>944</v>
      </c>
      <c r="AC165" s="61"/>
      <c r="AD165" s="153" t="s">
        <v>269</v>
      </c>
    </row>
    <row r="166" spans="2:30" ht="89.25" x14ac:dyDescent="0.25">
      <c r="B166" s="240">
        <v>130</v>
      </c>
      <c r="C166" s="61" t="s">
        <v>275</v>
      </c>
      <c r="D166" s="61" t="s">
        <v>266</v>
      </c>
      <c r="E166" s="62" t="s">
        <v>267</v>
      </c>
      <c r="F166" s="63">
        <v>42625</v>
      </c>
      <c r="G166" s="288">
        <v>42640</v>
      </c>
      <c r="H166" s="63">
        <v>42494</v>
      </c>
      <c r="I166" s="61" t="s">
        <v>62</v>
      </c>
      <c r="J166" s="63">
        <v>42429</v>
      </c>
      <c r="K166" s="61" t="s">
        <v>70</v>
      </c>
      <c r="L166" s="61" t="s">
        <v>259</v>
      </c>
      <c r="M166" s="65" t="s">
        <v>67</v>
      </c>
      <c r="N166" s="61" t="s">
        <v>268</v>
      </c>
      <c r="O166" s="61" t="s">
        <v>746</v>
      </c>
      <c r="P166" s="65" t="s">
        <v>71</v>
      </c>
      <c r="Q166" s="35" t="s">
        <v>125</v>
      </c>
      <c r="R166" s="61" t="s">
        <v>161</v>
      </c>
      <c r="S166" s="61" t="s">
        <v>798</v>
      </c>
      <c r="T166" s="101">
        <v>126.7</v>
      </c>
      <c r="U166" s="62" t="s">
        <v>800</v>
      </c>
      <c r="V166" s="114">
        <v>80834.600000000006</v>
      </c>
      <c r="W166" s="67" t="s">
        <v>69</v>
      </c>
      <c r="X166" s="116">
        <v>2425038</v>
      </c>
      <c r="Y166" s="36" t="s">
        <v>64</v>
      </c>
      <c r="Z166" s="61"/>
      <c r="AA166" s="61"/>
      <c r="AB166" s="301" t="s">
        <v>944</v>
      </c>
      <c r="AC166" s="61"/>
      <c r="AD166" s="153" t="s">
        <v>269</v>
      </c>
    </row>
    <row r="167" spans="2:30" ht="89.25" x14ac:dyDescent="0.25">
      <c r="B167" s="240">
        <v>131</v>
      </c>
      <c r="C167" s="61" t="s">
        <v>276</v>
      </c>
      <c r="D167" s="61" t="s">
        <v>266</v>
      </c>
      <c r="E167" s="62" t="s">
        <v>267</v>
      </c>
      <c r="F167" s="63">
        <v>42625</v>
      </c>
      <c r="G167" s="288">
        <v>42640</v>
      </c>
      <c r="H167" s="63">
        <v>42494</v>
      </c>
      <c r="I167" s="61" t="s">
        <v>62</v>
      </c>
      <c r="J167" s="63">
        <v>42429</v>
      </c>
      <c r="K167" s="61" t="s">
        <v>70</v>
      </c>
      <c r="L167" s="61" t="s">
        <v>259</v>
      </c>
      <c r="M167" s="65" t="s">
        <v>67</v>
      </c>
      <c r="N167" s="61" t="s">
        <v>268</v>
      </c>
      <c r="O167" s="61" t="s">
        <v>288</v>
      </c>
      <c r="P167" s="65" t="s">
        <v>71</v>
      </c>
      <c r="Q167" s="35" t="s">
        <v>125</v>
      </c>
      <c r="R167" s="61" t="s">
        <v>161</v>
      </c>
      <c r="S167" s="61" t="s">
        <v>798</v>
      </c>
      <c r="T167" s="101">
        <v>119.8</v>
      </c>
      <c r="U167" s="62" t="s">
        <v>800</v>
      </c>
      <c r="V167" s="114">
        <v>53550.6</v>
      </c>
      <c r="W167" s="67" t="s">
        <v>69</v>
      </c>
      <c r="X167" s="116">
        <v>1606518</v>
      </c>
      <c r="Y167" s="36" t="s">
        <v>64</v>
      </c>
      <c r="Z167" s="61"/>
      <c r="AA167" s="61"/>
      <c r="AB167" s="301" t="s">
        <v>944</v>
      </c>
      <c r="AC167" s="61"/>
      <c r="AD167" s="153" t="s">
        <v>269</v>
      </c>
    </row>
    <row r="168" spans="2:30" ht="89.25" x14ac:dyDescent="0.25">
      <c r="B168" s="240">
        <v>132</v>
      </c>
      <c r="C168" s="61" t="s">
        <v>277</v>
      </c>
      <c r="D168" s="61" t="s">
        <v>266</v>
      </c>
      <c r="E168" s="62" t="s">
        <v>267</v>
      </c>
      <c r="F168" s="63">
        <v>42625</v>
      </c>
      <c r="G168" s="288">
        <v>42640</v>
      </c>
      <c r="H168" s="63">
        <v>42494</v>
      </c>
      <c r="I168" s="61" t="s">
        <v>62</v>
      </c>
      <c r="J168" s="63">
        <v>42429</v>
      </c>
      <c r="K168" s="61" t="s">
        <v>70</v>
      </c>
      <c r="L168" s="61" t="s">
        <v>259</v>
      </c>
      <c r="M168" s="65" t="s">
        <v>67</v>
      </c>
      <c r="N168" s="61" t="s">
        <v>268</v>
      </c>
      <c r="O168" s="61" t="s">
        <v>286</v>
      </c>
      <c r="P168" s="65" t="s">
        <v>71</v>
      </c>
      <c r="Q168" s="35" t="s">
        <v>125</v>
      </c>
      <c r="R168" s="61" t="s">
        <v>161</v>
      </c>
      <c r="S168" s="61" t="s">
        <v>798</v>
      </c>
      <c r="T168" s="101">
        <v>85.2</v>
      </c>
      <c r="U168" s="62" t="s">
        <v>800</v>
      </c>
      <c r="V168" s="114">
        <v>73678.13</v>
      </c>
      <c r="W168" s="67" t="s">
        <v>69</v>
      </c>
      <c r="X168" s="116">
        <v>2210344</v>
      </c>
      <c r="Y168" s="36" t="s">
        <v>64</v>
      </c>
      <c r="Z168" s="61"/>
      <c r="AA168" s="61"/>
      <c r="AB168" s="301" t="s">
        <v>944</v>
      </c>
      <c r="AC168" s="61"/>
      <c r="AD168" s="153" t="s">
        <v>269</v>
      </c>
    </row>
    <row r="169" spans="2:30" ht="89.25" x14ac:dyDescent="0.25">
      <c r="B169" s="240">
        <v>133</v>
      </c>
      <c r="C169" s="61" t="s">
        <v>278</v>
      </c>
      <c r="D169" s="61" t="s">
        <v>266</v>
      </c>
      <c r="E169" s="62" t="s">
        <v>267</v>
      </c>
      <c r="F169" s="63">
        <v>42625</v>
      </c>
      <c r="G169" s="288">
        <v>42640</v>
      </c>
      <c r="H169" s="63">
        <v>42494</v>
      </c>
      <c r="I169" s="61" t="s">
        <v>62</v>
      </c>
      <c r="J169" s="63">
        <v>42429</v>
      </c>
      <c r="K169" s="61" t="s">
        <v>70</v>
      </c>
      <c r="L169" s="61" t="s">
        <v>259</v>
      </c>
      <c r="M169" s="65" t="s">
        <v>67</v>
      </c>
      <c r="N169" s="61" t="s">
        <v>268</v>
      </c>
      <c r="O169" s="61" t="s">
        <v>287</v>
      </c>
      <c r="P169" s="65" t="s">
        <v>71</v>
      </c>
      <c r="Q169" s="35" t="s">
        <v>125</v>
      </c>
      <c r="R169" s="61" t="s">
        <v>161</v>
      </c>
      <c r="S169" s="61" t="s">
        <v>798</v>
      </c>
      <c r="T169" s="101">
        <v>107.6</v>
      </c>
      <c r="U169" s="62" t="s">
        <v>800</v>
      </c>
      <c r="V169" s="114">
        <v>79957.570000000007</v>
      </c>
      <c r="W169" s="67" t="s">
        <v>69</v>
      </c>
      <c r="X169" s="116">
        <v>2398727</v>
      </c>
      <c r="Y169" s="36" t="s">
        <v>64</v>
      </c>
      <c r="Z169" s="61"/>
      <c r="AA169" s="61"/>
      <c r="AB169" s="301" t="s">
        <v>944</v>
      </c>
      <c r="AC169" s="61"/>
      <c r="AD169" s="153" t="s">
        <v>269</v>
      </c>
    </row>
    <row r="170" spans="2:30" ht="63.75" x14ac:dyDescent="0.25">
      <c r="B170" s="240">
        <v>134</v>
      </c>
      <c r="C170" s="267" t="s">
        <v>588</v>
      </c>
      <c r="D170" s="69" t="s">
        <v>589</v>
      </c>
      <c r="E170" s="57" t="s">
        <v>590</v>
      </c>
      <c r="F170" s="195" t="s">
        <v>591</v>
      </c>
      <c r="G170" s="288">
        <v>42640</v>
      </c>
      <c r="H170" s="93">
        <v>42550</v>
      </c>
      <c r="I170" s="110" t="s">
        <v>62</v>
      </c>
      <c r="J170" s="93">
        <v>42521</v>
      </c>
      <c r="K170" s="57" t="s">
        <v>70</v>
      </c>
      <c r="L170" s="57" t="s">
        <v>585</v>
      </c>
      <c r="M170" s="65" t="s">
        <v>67</v>
      </c>
      <c r="N170" s="57" t="s">
        <v>592</v>
      </c>
      <c r="O170" s="57" t="s">
        <v>639</v>
      </c>
      <c r="P170" s="57" t="s">
        <v>71</v>
      </c>
      <c r="Q170" s="65" t="s">
        <v>565</v>
      </c>
      <c r="R170" s="57">
        <v>2</v>
      </c>
      <c r="S170" s="57" t="s">
        <v>593</v>
      </c>
      <c r="T170" s="241">
        <v>6</v>
      </c>
      <c r="U170" s="210" t="s">
        <v>801</v>
      </c>
      <c r="V170" s="265">
        <v>4212.8</v>
      </c>
      <c r="W170" s="58" t="s">
        <v>69</v>
      </c>
      <c r="X170" s="265">
        <v>84256</v>
      </c>
      <c r="Y170" s="36" t="s">
        <v>64</v>
      </c>
      <c r="Z170" s="57" t="s">
        <v>65</v>
      </c>
      <c r="AA170" s="69" t="s">
        <v>66</v>
      </c>
      <c r="AB170" s="298" t="s">
        <v>944</v>
      </c>
      <c r="AC170" s="57"/>
      <c r="AD170" s="243"/>
    </row>
    <row r="171" spans="2:30" ht="63.75" x14ac:dyDescent="0.25">
      <c r="B171" s="240" t="s">
        <v>862</v>
      </c>
      <c r="C171" s="267"/>
      <c r="D171" s="69"/>
      <c r="E171" s="57"/>
      <c r="F171" s="195"/>
      <c r="G171" s="288">
        <v>42640</v>
      </c>
      <c r="H171" s="93"/>
      <c r="I171" s="110" t="s">
        <v>62</v>
      </c>
      <c r="J171" s="93">
        <v>42551</v>
      </c>
      <c r="K171" s="57" t="s">
        <v>70</v>
      </c>
      <c r="L171" s="57" t="s">
        <v>585</v>
      </c>
      <c r="M171" s="65" t="s">
        <v>67</v>
      </c>
      <c r="N171" s="57" t="s">
        <v>931</v>
      </c>
      <c r="O171" s="57" t="s">
        <v>932</v>
      </c>
      <c r="P171" s="57" t="s">
        <v>71</v>
      </c>
      <c r="Q171" s="65" t="s">
        <v>125</v>
      </c>
      <c r="R171" s="57" t="s">
        <v>934</v>
      </c>
      <c r="S171" s="57" t="s">
        <v>933</v>
      </c>
      <c r="T171" s="241">
        <v>275</v>
      </c>
      <c r="U171" s="210" t="s">
        <v>935</v>
      </c>
      <c r="V171" s="265">
        <v>38403.64</v>
      </c>
      <c r="W171" s="58" t="s">
        <v>69</v>
      </c>
      <c r="X171" s="265">
        <v>5280500</v>
      </c>
      <c r="Y171" s="36" t="s">
        <v>64</v>
      </c>
      <c r="Z171" s="57"/>
      <c r="AA171" s="69" t="s">
        <v>66</v>
      </c>
      <c r="AB171" s="298" t="s">
        <v>971</v>
      </c>
      <c r="AC171" s="57"/>
      <c r="AD171" s="243" t="s">
        <v>936</v>
      </c>
    </row>
    <row r="172" spans="2:30" ht="51" x14ac:dyDescent="0.25">
      <c r="B172" s="240" t="s">
        <v>863</v>
      </c>
      <c r="C172" s="267"/>
      <c r="D172" s="69"/>
      <c r="E172" s="57"/>
      <c r="F172" s="195"/>
      <c r="G172" s="288">
        <v>42640</v>
      </c>
      <c r="H172" s="93"/>
      <c r="I172" s="110" t="s">
        <v>62</v>
      </c>
      <c r="J172" s="93">
        <v>42582</v>
      </c>
      <c r="K172" s="57" t="s">
        <v>70</v>
      </c>
      <c r="L172" s="57" t="s">
        <v>585</v>
      </c>
      <c r="M172" s="65" t="s">
        <v>67</v>
      </c>
      <c r="N172" s="57" t="s">
        <v>937</v>
      </c>
      <c r="O172" s="57" t="s">
        <v>938</v>
      </c>
      <c r="P172" s="57" t="s">
        <v>71</v>
      </c>
      <c r="Q172" s="65" t="s">
        <v>565</v>
      </c>
      <c r="R172" s="57" t="s">
        <v>106</v>
      </c>
      <c r="S172" s="57" t="s">
        <v>107</v>
      </c>
      <c r="T172" s="241">
        <v>600.20000000000005</v>
      </c>
      <c r="U172" s="210" t="s">
        <v>58</v>
      </c>
      <c r="V172" s="265" t="s">
        <v>939</v>
      </c>
      <c r="W172" s="58" t="s">
        <v>69</v>
      </c>
      <c r="X172" s="265">
        <v>6734600</v>
      </c>
      <c r="Y172" s="36" t="s">
        <v>64</v>
      </c>
      <c r="Z172" s="57"/>
      <c r="AA172" s="69" t="s">
        <v>66</v>
      </c>
      <c r="AB172" s="298" t="s">
        <v>944</v>
      </c>
      <c r="AC172" s="57"/>
      <c r="AD172" s="243"/>
    </row>
    <row r="173" spans="2:30" ht="76.5" x14ac:dyDescent="0.25">
      <c r="B173" s="240" t="s">
        <v>892</v>
      </c>
      <c r="C173" s="267"/>
      <c r="D173" s="69"/>
      <c r="E173" s="57"/>
      <c r="F173" s="195"/>
      <c r="G173" s="288">
        <v>42640</v>
      </c>
      <c r="H173" s="93"/>
      <c r="I173" s="110" t="s">
        <v>62</v>
      </c>
      <c r="J173" s="93">
        <v>42369</v>
      </c>
      <c r="K173" s="57" t="s">
        <v>70</v>
      </c>
      <c r="L173" s="57" t="s">
        <v>126</v>
      </c>
      <c r="M173" s="65" t="s">
        <v>940</v>
      </c>
      <c r="N173" s="57" t="s">
        <v>941</v>
      </c>
      <c r="O173" s="57" t="s">
        <v>155</v>
      </c>
      <c r="P173" s="57" t="s">
        <v>105</v>
      </c>
      <c r="Q173" s="65" t="s">
        <v>125</v>
      </c>
      <c r="R173" s="57" t="s">
        <v>133</v>
      </c>
      <c r="S173" s="57" t="s">
        <v>180</v>
      </c>
      <c r="T173" s="241">
        <v>14</v>
      </c>
      <c r="U173" s="210" t="s">
        <v>942</v>
      </c>
      <c r="V173" s="265">
        <v>227.5</v>
      </c>
      <c r="W173" s="58" t="s">
        <v>69</v>
      </c>
      <c r="X173" s="265">
        <v>273300</v>
      </c>
      <c r="Y173" s="36" t="s">
        <v>64</v>
      </c>
      <c r="Z173" s="57"/>
      <c r="AA173" s="69" t="s">
        <v>66</v>
      </c>
      <c r="AB173" s="298" t="s">
        <v>944</v>
      </c>
      <c r="AC173" s="57"/>
      <c r="AD173" s="243"/>
    </row>
    <row r="174" spans="2:30" ht="114.75" x14ac:dyDescent="0.25">
      <c r="B174" s="240">
        <v>135</v>
      </c>
      <c r="C174" s="35" t="s">
        <v>98</v>
      </c>
      <c r="D174" s="36" t="s">
        <v>84</v>
      </c>
      <c r="E174" s="35" t="s">
        <v>85</v>
      </c>
      <c r="F174" s="37" t="s">
        <v>86</v>
      </c>
      <c r="G174" s="288">
        <v>42640</v>
      </c>
      <c r="H174" s="38"/>
      <c r="I174" s="38">
        <v>42067</v>
      </c>
      <c r="J174" s="84">
        <v>41973</v>
      </c>
      <c r="K174" s="25" t="s">
        <v>174</v>
      </c>
      <c r="L174" s="35" t="s">
        <v>63</v>
      </c>
      <c r="M174" s="25" t="s">
        <v>67</v>
      </c>
      <c r="N174" s="25" t="s">
        <v>99</v>
      </c>
      <c r="O174" s="25" t="s">
        <v>176</v>
      </c>
      <c r="P174" s="35" t="s">
        <v>71</v>
      </c>
      <c r="Q174" s="35" t="s">
        <v>125</v>
      </c>
      <c r="R174" s="35">
        <v>33</v>
      </c>
      <c r="S174" s="35" t="s">
        <v>181</v>
      </c>
      <c r="T174" s="39">
        <v>237.5</v>
      </c>
      <c r="U174" s="40">
        <v>15</v>
      </c>
      <c r="V174" s="113">
        <v>9933.93</v>
      </c>
      <c r="W174" s="41" t="s">
        <v>69</v>
      </c>
      <c r="X174" s="113">
        <v>2432800</v>
      </c>
      <c r="Y174" s="36" t="s">
        <v>64</v>
      </c>
      <c r="Z174" s="35" t="s">
        <v>65</v>
      </c>
      <c r="AA174" s="36" t="s">
        <v>66</v>
      </c>
      <c r="AB174" s="298" t="s">
        <v>954</v>
      </c>
      <c r="AC174" s="156" t="s">
        <v>1004</v>
      </c>
      <c r="AD174" s="156" t="s">
        <v>173</v>
      </c>
    </row>
    <row r="175" spans="2:30" ht="204.75" thickBot="1" x14ac:dyDescent="0.3">
      <c r="B175" s="266">
        <v>136</v>
      </c>
      <c r="C175" s="159" t="s">
        <v>171</v>
      </c>
      <c r="D175" s="151" t="s">
        <v>163</v>
      </c>
      <c r="E175" s="151" t="s">
        <v>164</v>
      </c>
      <c r="F175" s="159" t="s">
        <v>165</v>
      </c>
      <c r="G175" s="291">
        <v>42640</v>
      </c>
      <c r="H175" s="150"/>
      <c r="I175" s="150"/>
      <c r="J175" s="160">
        <v>42400</v>
      </c>
      <c r="K175" s="123" t="s">
        <v>78</v>
      </c>
      <c r="L175" s="152" t="s">
        <v>157</v>
      </c>
      <c r="M175" s="122" t="s">
        <v>156</v>
      </c>
      <c r="N175" s="123" t="s">
        <v>166</v>
      </c>
      <c r="O175" s="123" t="s">
        <v>167</v>
      </c>
      <c r="P175" s="152" t="s">
        <v>105</v>
      </c>
      <c r="Q175" s="151" t="s">
        <v>68</v>
      </c>
      <c r="R175" s="161"/>
      <c r="S175" s="151"/>
      <c r="T175" s="162"/>
      <c r="U175" s="151"/>
      <c r="V175" s="163"/>
      <c r="W175" s="151" t="s">
        <v>69</v>
      </c>
      <c r="X175" s="163">
        <v>1727300</v>
      </c>
      <c r="Y175" s="152" t="s">
        <v>64</v>
      </c>
      <c r="Z175" s="151" t="s">
        <v>65</v>
      </c>
      <c r="AA175" s="151" t="s">
        <v>66</v>
      </c>
      <c r="AB175" s="306" t="s">
        <v>945</v>
      </c>
      <c r="AC175" s="151" t="s">
        <v>1005</v>
      </c>
      <c r="AD175" s="164" t="s">
        <v>188</v>
      </c>
    </row>
  </sheetData>
  <autoFilter ref="B3:AD175">
    <sortState ref="B4:AE137">
      <sortCondition ref="B3:B137"/>
    </sortState>
  </autoFilter>
  <mergeCells count="1">
    <mergeCell ref="B2:AD2"/>
  </mergeCells>
  <printOptions horizontalCentered="1" verticalCentered="1"/>
  <pageMargins left="3.937007874015748E-2" right="3.937007874015748E-2" top="0.19685039370078741" bottom="0.15748031496062992" header="0.31496062992125984" footer="7.874015748031496E-2"/>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7"/>
  <sheetViews>
    <sheetView zoomScale="85" zoomScaleNormal="85" workbookViewId="0">
      <pane ySplit="3" topLeftCell="A4" activePane="bottomLeft" state="frozen"/>
      <selection pane="bottomLeft" activeCell="K7" sqref="B3:K7"/>
    </sheetView>
  </sheetViews>
  <sheetFormatPr defaultRowHeight="15.75" customHeight="1" x14ac:dyDescent="0.25"/>
  <cols>
    <col min="1" max="1" width="3.75" customWidth="1"/>
    <col min="2" max="2" width="9.25"/>
    <col min="3" max="3" width="0" hidden="1" customWidth="1"/>
    <col min="4" max="4" width="11.25"/>
    <col min="5" max="5" width="12.875"/>
    <col min="6" max="7" width="29.375"/>
    <col min="8" max="8" width="12.875"/>
    <col min="9" max="9" width="10.125"/>
    <col min="10" max="10" width="22" customWidth="1"/>
    <col min="11" max="11" width="11.375"/>
  </cols>
  <sheetData>
    <row r="1" spans="2:11" ht="16.5" thickBot="1" x14ac:dyDescent="0.3">
      <c r="B1" s="1"/>
      <c r="C1" s="1"/>
      <c r="D1" s="1"/>
      <c r="E1" s="1"/>
      <c r="F1" s="1"/>
      <c r="G1" s="1"/>
      <c r="H1" s="1"/>
      <c r="I1" s="1"/>
      <c r="J1" s="1"/>
      <c r="K1" s="1"/>
    </row>
    <row r="2" spans="2:11" ht="21.75" thickBot="1" x14ac:dyDescent="0.4">
      <c r="B2" s="313" t="s">
        <v>14</v>
      </c>
      <c r="C2" s="314"/>
      <c r="D2" s="314"/>
      <c r="E2" s="314"/>
      <c r="F2" s="314"/>
      <c r="G2" s="314"/>
      <c r="H2" s="314"/>
      <c r="I2" s="314"/>
      <c r="J2" s="314"/>
      <c r="K2" s="315"/>
    </row>
    <row r="3" spans="2:11" ht="64.5" thickBot="1" x14ac:dyDescent="0.3">
      <c r="B3" s="3" t="s">
        <v>0</v>
      </c>
      <c r="C3" s="3" t="s">
        <v>1</v>
      </c>
      <c r="D3" s="3" t="s">
        <v>2</v>
      </c>
      <c r="E3" s="3" t="s">
        <v>7</v>
      </c>
      <c r="F3" s="3" t="s">
        <v>3</v>
      </c>
      <c r="G3" s="3" t="s">
        <v>8</v>
      </c>
      <c r="H3" s="3" t="s">
        <v>5</v>
      </c>
      <c r="I3" s="3" t="s">
        <v>9</v>
      </c>
      <c r="J3" s="3" t="s">
        <v>10</v>
      </c>
      <c r="K3" s="3" t="s">
        <v>6</v>
      </c>
    </row>
    <row r="4" spans="2:11" ht="51" x14ac:dyDescent="0.25">
      <c r="B4" s="4">
        <v>1</v>
      </c>
      <c r="C4" s="5"/>
      <c r="D4" s="6">
        <v>42423</v>
      </c>
      <c r="E4" s="5"/>
      <c r="F4" s="5" t="s">
        <v>15</v>
      </c>
      <c r="G4" s="7" t="s">
        <v>17</v>
      </c>
      <c r="H4" s="5" t="s">
        <v>22</v>
      </c>
      <c r="I4" s="5"/>
      <c r="J4" s="5"/>
      <c r="K4" s="8"/>
    </row>
    <row r="5" spans="2:11" ht="63.75" x14ac:dyDescent="0.25">
      <c r="B5" s="9">
        <v>2</v>
      </c>
      <c r="C5" s="2"/>
      <c r="D5" s="10">
        <v>42423</v>
      </c>
      <c r="E5" s="2"/>
      <c r="F5" s="2" t="s">
        <v>16</v>
      </c>
      <c r="G5" s="11" t="s">
        <v>18</v>
      </c>
      <c r="H5" s="2"/>
      <c r="I5" s="2"/>
      <c r="J5" s="2"/>
      <c r="K5" s="12"/>
    </row>
    <row r="6" spans="2:11" ht="76.5" x14ac:dyDescent="0.25">
      <c r="B6" s="13">
        <v>3</v>
      </c>
      <c r="C6" s="14"/>
      <c r="D6" s="10">
        <v>42423</v>
      </c>
      <c r="E6" s="14"/>
      <c r="F6" s="15" t="s">
        <v>19</v>
      </c>
      <c r="G6" s="11" t="s">
        <v>20</v>
      </c>
      <c r="H6" s="14"/>
      <c r="I6" s="14"/>
      <c r="J6" s="14"/>
      <c r="K6" s="16"/>
    </row>
    <row r="7" spans="2:11" ht="81" customHeight="1" x14ac:dyDescent="0.25">
      <c r="B7" s="9">
        <v>4</v>
      </c>
      <c r="C7" s="2"/>
      <c r="D7" s="10">
        <v>42423</v>
      </c>
      <c r="E7" s="2" t="s">
        <v>11</v>
      </c>
      <c r="F7" s="2" t="s">
        <v>12</v>
      </c>
      <c r="G7" s="2" t="s">
        <v>13</v>
      </c>
      <c r="H7" s="2"/>
      <c r="I7" s="2"/>
      <c r="J7" s="17" t="s">
        <v>21</v>
      </c>
      <c r="K7" s="12"/>
    </row>
  </sheetData>
  <mergeCells count="1">
    <mergeCell ref="B2:K2"/>
  </mergeCells>
  <pageMargins left="0.7" right="0.7" top="0.75" bottom="0.75" header="0.51180555555555496" footer="0.51180555555555496"/>
  <pageSetup paperSize="9" scale="83" firstPageNumber="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70" zoomScaleNormal="70" workbookViewId="0">
      <pane xSplit="1" ySplit="6" topLeftCell="B7" activePane="bottomRight" state="frozen"/>
      <selection pane="topRight" activeCell="B1" sqref="B1"/>
      <selection pane="bottomLeft" activeCell="A8" sqref="A8"/>
      <selection pane="bottomRight" activeCell="J13" sqref="J13"/>
    </sheetView>
  </sheetViews>
  <sheetFormatPr defaultRowHeight="15.75" customHeight="1" x14ac:dyDescent="0.25"/>
  <cols>
    <col min="2" max="2" width="5" style="22" customWidth="1"/>
    <col min="3" max="5" width="14.25" style="22" customWidth="1"/>
    <col min="6" max="8" width="13.125" style="22" customWidth="1"/>
    <col min="9" max="9" width="7.625" style="22" customWidth="1"/>
    <col min="10" max="10" width="14" style="22" customWidth="1"/>
    <col min="11" max="11" width="14.125" style="22" customWidth="1"/>
    <col min="12" max="12" width="8.25" style="22" customWidth="1"/>
    <col min="13" max="13" width="7.625" style="22" customWidth="1"/>
    <col min="14" max="14" width="9" style="22"/>
  </cols>
  <sheetData>
    <row r="1" spans="1:14" x14ac:dyDescent="0.25">
      <c r="A1" s="18"/>
      <c r="B1" s="21"/>
      <c r="C1" s="21"/>
      <c r="D1" s="21"/>
      <c r="E1" s="21"/>
      <c r="F1" s="21"/>
      <c r="G1" s="21"/>
      <c r="H1" s="21"/>
      <c r="I1" s="21"/>
      <c r="J1" s="19"/>
      <c r="K1" s="21"/>
      <c r="L1" s="21"/>
      <c r="M1" s="21"/>
      <c r="N1" s="21"/>
    </row>
    <row r="2" spans="1:14" x14ac:dyDescent="0.25">
      <c r="A2" s="18"/>
      <c r="B2" s="21"/>
      <c r="C2" s="21"/>
      <c r="D2" s="21"/>
      <c r="E2" s="21"/>
      <c r="F2" s="21"/>
      <c r="G2" s="21"/>
      <c r="H2" s="21"/>
      <c r="I2" s="21"/>
      <c r="J2" s="19"/>
      <c r="K2" s="21"/>
      <c r="L2" s="21"/>
      <c r="M2" s="21"/>
      <c r="N2" s="21"/>
    </row>
    <row r="3" spans="1:14" ht="16.5" thickBot="1" x14ac:dyDescent="0.3">
      <c r="A3" s="18"/>
      <c r="B3" s="21"/>
      <c r="C3" s="21"/>
      <c r="D3" s="21"/>
      <c r="E3" s="21"/>
      <c r="F3" s="21"/>
      <c r="G3" s="21"/>
      <c r="H3" s="21"/>
      <c r="I3" s="21"/>
      <c r="J3" s="21"/>
      <c r="K3" s="19"/>
      <c r="L3" s="21"/>
      <c r="M3" s="21"/>
      <c r="N3" s="21"/>
    </row>
    <row r="4" spans="1:14" ht="16.5" thickBot="1" x14ac:dyDescent="0.3">
      <c r="B4" s="316" t="s">
        <v>57</v>
      </c>
      <c r="C4" s="317"/>
      <c r="D4" s="317"/>
      <c r="E4" s="317"/>
      <c r="F4" s="317"/>
      <c r="G4" s="317"/>
      <c r="H4" s="317"/>
      <c r="I4" s="317"/>
      <c r="J4" s="317"/>
      <c r="K4" s="317"/>
      <c r="L4" s="317"/>
      <c r="M4" s="317"/>
      <c r="N4" s="318"/>
    </row>
    <row r="5" spans="1:14" ht="39" thickBot="1" x14ac:dyDescent="0.3">
      <c r="B5" s="124" t="s">
        <v>49</v>
      </c>
      <c r="C5" s="125" t="s">
        <v>45</v>
      </c>
      <c r="D5" s="126" t="s">
        <v>38</v>
      </c>
      <c r="E5" s="126" t="s">
        <v>36</v>
      </c>
      <c r="F5" s="126" t="s">
        <v>35</v>
      </c>
      <c r="G5" s="126" t="s">
        <v>37</v>
      </c>
      <c r="H5" s="126" t="s">
        <v>33</v>
      </c>
      <c r="I5" s="126" t="s">
        <v>56</v>
      </c>
      <c r="J5" s="126" t="s">
        <v>55</v>
      </c>
      <c r="K5" s="126" t="s">
        <v>54</v>
      </c>
      <c r="L5" s="126" t="s">
        <v>53</v>
      </c>
      <c r="M5" s="126" t="s">
        <v>52</v>
      </c>
      <c r="N5" s="127" t="s">
        <v>51</v>
      </c>
    </row>
    <row r="6" spans="1:14" ht="16.5" thickBot="1" x14ac:dyDescent="0.3">
      <c r="B6" s="128" t="s">
        <v>50</v>
      </c>
      <c r="C6" s="129" t="s">
        <v>59</v>
      </c>
      <c r="D6" s="130">
        <v>3</v>
      </c>
      <c r="E6" s="130">
        <v>4</v>
      </c>
      <c r="F6" s="130">
        <v>5</v>
      </c>
      <c r="G6" s="130">
        <v>6</v>
      </c>
      <c r="H6" s="129" t="s">
        <v>60</v>
      </c>
      <c r="I6" s="130">
        <v>8</v>
      </c>
      <c r="J6" s="130">
        <v>9</v>
      </c>
      <c r="K6" s="130">
        <v>10</v>
      </c>
      <c r="L6" s="130">
        <v>11</v>
      </c>
      <c r="M6" s="129" t="s">
        <v>61</v>
      </c>
      <c r="N6" s="131">
        <v>13</v>
      </c>
    </row>
    <row r="7" spans="1:14" s="20" customFormat="1" ht="102" x14ac:dyDescent="0.25">
      <c r="B7" s="132">
        <v>26</v>
      </c>
      <c r="C7" s="133">
        <v>42640</v>
      </c>
      <c r="D7" s="119" t="s">
        <v>681</v>
      </c>
      <c r="E7" s="119" t="s">
        <v>372</v>
      </c>
      <c r="F7" s="119" t="s">
        <v>682</v>
      </c>
      <c r="G7" s="119" t="s">
        <v>680</v>
      </c>
      <c r="H7" s="119" t="s">
        <v>102</v>
      </c>
      <c r="I7" s="119">
        <v>298.3</v>
      </c>
      <c r="J7" s="120">
        <v>27.52</v>
      </c>
      <c r="K7" s="119" t="s">
        <v>666</v>
      </c>
      <c r="L7" s="119" t="s">
        <v>667</v>
      </c>
      <c r="M7" s="119" t="s">
        <v>668</v>
      </c>
      <c r="N7" s="121">
        <v>7871.97</v>
      </c>
    </row>
    <row r="8" spans="1:14" s="20" customFormat="1" ht="89.25" x14ac:dyDescent="0.25">
      <c r="B8" s="117">
        <v>31</v>
      </c>
      <c r="C8" s="133">
        <v>42640</v>
      </c>
      <c r="D8" s="24" t="s">
        <v>683</v>
      </c>
      <c r="E8" s="24" t="s">
        <v>372</v>
      </c>
      <c r="F8" s="24" t="s">
        <v>682</v>
      </c>
      <c r="G8" s="24" t="s">
        <v>684</v>
      </c>
      <c r="H8" s="24" t="s">
        <v>103</v>
      </c>
      <c r="I8" s="108">
        <v>72.2</v>
      </c>
      <c r="J8" s="24">
        <v>2.4500000000000002</v>
      </c>
      <c r="K8" s="24" t="s">
        <v>669</v>
      </c>
      <c r="L8" s="24" t="s">
        <v>670</v>
      </c>
      <c r="M8" s="24" t="s">
        <v>671</v>
      </c>
      <c r="N8" s="134">
        <v>377.96</v>
      </c>
    </row>
    <row r="9" spans="1:14" s="60" customFormat="1" ht="63.75" x14ac:dyDescent="0.25">
      <c r="B9" s="117">
        <v>32</v>
      </c>
      <c r="C9" s="133">
        <v>42640</v>
      </c>
      <c r="D9" s="23" t="s">
        <v>692</v>
      </c>
      <c r="E9" s="24" t="s">
        <v>110</v>
      </c>
      <c r="F9" s="24" t="s">
        <v>68</v>
      </c>
      <c r="G9" s="24" t="s">
        <v>693</v>
      </c>
      <c r="H9" s="24" t="s">
        <v>694</v>
      </c>
      <c r="I9" s="118">
        <v>70</v>
      </c>
      <c r="J9" s="118">
        <v>2.42</v>
      </c>
      <c r="K9" s="24" t="s">
        <v>737</v>
      </c>
      <c r="L9" s="24">
        <v>5</v>
      </c>
      <c r="M9" s="24">
        <v>22</v>
      </c>
      <c r="N9" s="109">
        <v>53.24</v>
      </c>
    </row>
    <row r="10" spans="1:14" ht="63.75" x14ac:dyDescent="0.25">
      <c r="B10" s="135">
        <v>34</v>
      </c>
      <c r="C10" s="133">
        <v>42640</v>
      </c>
      <c r="D10" s="23" t="s">
        <v>261</v>
      </c>
      <c r="E10" s="136" t="s">
        <v>366</v>
      </c>
      <c r="F10" s="136" t="s">
        <v>118</v>
      </c>
      <c r="G10" s="23" t="s">
        <v>262</v>
      </c>
      <c r="H10" s="23" t="s">
        <v>102</v>
      </c>
      <c r="I10" s="33">
        <v>174.5</v>
      </c>
      <c r="J10" s="118">
        <v>13.99</v>
      </c>
      <c r="K10" s="24" t="s">
        <v>367</v>
      </c>
      <c r="L10" s="24">
        <v>2</v>
      </c>
      <c r="M10" s="24">
        <v>8</v>
      </c>
      <c r="N10" s="137">
        <v>111.92</v>
      </c>
    </row>
    <row r="11" spans="1:14" ht="102" x14ac:dyDescent="0.25">
      <c r="B11" s="135">
        <v>36</v>
      </c>
      <c r="C11" s="133">
        <v>42640</v>
      </c>
      <c r="D11" s="23" t="s">
        <v>123</v>
      </c>
      <c r="E11" s="23" t="s">
        <v>619</v>
      </c>
      <c r="F11" s="24" t="s">
        <v>672</v>
      </c>
      <c r="G11" s="23" t="s">
        <v>618</v>
      </c>
      <c r="H11" s="24" t="s">
        <v>124</v>
      </c>
      <c r="I11" s="138">
        <v>34.799999999999997</v>
      </c>
      <c r="J11" s="28">
        <v>16.45</v>
      </c>
      <c r="K11" s="24" t="s">
        <v>673</v>
      </c>
      <c r="L11" s="28">
        <v>6</v>
      </c>
      <c r="M11" s="24">
        <v>26.4</v>
      </c>
      <c r="N11" s="134">
        <v>434.28</v>
      </c>
    </row>
    <row r="12" spans="1:14" ht="102" x14ac:dyDescent="0.25">
      <c r="B12" s="135">
        <v>37</v>
      </c>
      <c r="C12" s="133">
        <v>42640</v>
      </c>
      <c r="D12" s="23" t="s">
        <v>123</v>
      </c>
      <c r="E12" s="24" t="s">
        <v>623</v>
      </c>
      <c r="F12" s="24" t="s">
        <v>674</v>
      </c>
      <c r="G12" s="24" t="s">
        <v>622</v>
      </c>
      <c r="H12" s="24" t="s">
        <v>124</v>
      </c>
      <c r="I12" s="138">
        <v>20</v>
      </c>
      <c r="J12" s="28">
        <v>9.5500000000000007</v>
      </c>
      <c r="K12" s="24" t="s">
        <v>675</v>
      </c>
      <c r="L12" s="24">
        <v>8</v>
      </c>
      <c r="M12" s="24">
        <v>35.200000000000003</v>
      </c>
      <c r="N12" s="134">
        <v>336.16</v>
      </c>
    </row>
    <row r="13" spans="1:14" ht="114.75" x14ac:dyDescent="0.25">
      <c r="B13" s="135">
        <v>38</v>
      </c>
      <c r="C13" s="133">
        <v>42640</v>
      </c>
      <c r="D13" s="23" t="s">
        <v>628</v>
      </c>
      <c r="E13" s="24" t="s">
        <v>629</v>
      </c>
      <c r="F13" s="24" t="s">
        <v>676</v>
      </c>
      <c r="G13" s="24" t="s">
        <v>677</v>
      </c>
      <c r="H13" s="24" t="s">
        <v>124</v>
      </c>
      <c r="I13" s="28">
        <v>79.349999999999994</v>
      </c>
      <c r="J13" s="28">
        <v>34.340000000000003</v>
      </c>
      <c r="K13" s="24" t="s">
        <v>678</v>
      </c>
      <c r="L13" s="28">
        <v>5</v>
      </c>
      <c r="M13" s="28">
        <v>22</v>
      </c>
      <c r="N13" s="134">
        <v>755.48</v>
      </c>
    </row>
    <row r="14" spans="1:14" ht="114.75" x14ac:dyDescent="0.25">
      <c r="B14" s="135">
        <v>39</v>
      </c>
      <c r="C14" s="133">
        <v>42640</v>
      </c>
      <c r="D14" s="23" t="s">
        <v>634</v>
      </c>
      <c r="E14" s="23" t="s">
        <v>619</v>
      </c>
      <c r="F14" s="24" t="s">
        <v>674</v>
      </c>
      <c r="G14" s="23" t="s">
        <v>618</v>
      </c>
      <c r="H14" s="24" t="s">
        <v>124</v>
      </c>
      <c r="I14" s="28">
        <v>51.39</v>
      </c>
      <c r="J14" s="28">
        <v>26.65</v>
      </c>
      <c r="K14" s="24" t="s">
        <v>679</v>
      </c>
      <c r="L14" s="28">
        <v>7.5</v>
      </c>
      <c r="M14" s="28">
        <v>33</v>
      </c>
      <c r="N14" s="134">
        <v>879.45</v>
      </c>
    </row>
    <row r="15" spans="1:14" ht="76.5" x14ac:dyDescent="0.25">
      <c r="B15" s="135">
        <v>49</v>
      </c>
      <c r="C15" s="133">
        <v>42640</v>
      </c>
      <c r="D15" s="24" t="s">
        <v>538</v>
      </c>
      <c r="E15" s="24" t="s">
        <v>372</v>
      </c>
      <c r="F15" s="24" t="s">
        <v>91</v>
      </c>
      <c r="G15" s="24" t="s">
        <v>539</v>
      </c>
      <c r="H15" s="24" t="s">
        <v>540</v>
      </c>
      <c r="I15" s="24">
        <v>235</v>
      </c>
      <c r="J15" s="24">
        <v>153.36000000000001</v>
      </c>
      <c r="K15" s="24" t="s">
        <v>541</v>
      </c>
      <c r="L15" s="24">
        <v>20</v>
      </c>
      <c r="M15" s="24">
        <v>80</v>
      </c>
      <c r="N15" s="139">
        <v>12268.8</v>
      </c>
    </row>
    <row r="16" spans="1:14" ht="38.25" x14ac:dyDescent="0.25">
      <c r="B16" s="117">
        <v>101</v>
      </c>
      <c r="C16" s="133">
        <v>42640</v>
      </c>
      <c r="D16" s="23" t="s">
        <v>710</v>
      </c>
      <c r="E16" s="24" t="s">
        <v>712</v>
      </c>
      <c r="F16" s="24" t="s">
        <v>68</v>
      </c>
      <c r="G16" s="24" t="s">
        <v>711</v>
      </c>
      <c r="H16" s="24" t="s">
        <v>714</v>
      </c>
      <c r="I16" s="33">
        <v>51.4</v>
      </c>
      <c r="J16" s="106">
        <v>16.62</v>
      </c>
      <c r="K16" s="24" t="s">
        <v>738</v>
      </c>
      <c r="L16" s="106">
        <v>6</v>
      </c>
      <c r="M16" s="24">
        <v>26</v>
      </c>
      <c r="N16" s="109">
        <f>J16*M16</f>
        <v>432.12</v>
      </c>
    </row>
    <row r="17" spans="2:14" ht="38.25" x14ac:dyDescent="0.25">
      <c r="B17" s="117">
        <v>102</v>
      </c>
      <c r="C17" s="133">
        <v>42640</v>
      </c>
      <c r="D17" s="23" t="s">
        <v>710</v>
      </c>
      <c r="E17" s="24" t="s">
        <v>718</v>
      </c>
      <c r="F17" s="24" t="s">
        <v>68</v>
      </c>
      <c r="G17" s="24" t="s">
        <v>717</v>
      </c>
      <c r="H17" s="24" t="s">
        <v>714</v>
      </c>
      <c r="I17" s="108">
        <v>57</v>
      </c>
      <c r="J17" s="118">
        <v>20.89</v>
      </c>
      <c r="K17" s="24" t="s">
        <v>739</v>
      </c>
      <c r="L17" s="24">
        <v>6</v>
      </c>
      <c r="M17" s="24">
        <v>26</v>
      </c>
      <c r="N17" s="109">
        <v>543.16999999999996</v>
      </c>
    </row>
    <row r="18" spans="2:14" ht="63.75" x14ac:dyDescent="0.25">
      <c r="B18" s="135">
        <v>108</v>
      </c>
      <c r="C18" s="133">
        <v>42640</v>
      </c>
      <c r="D18" s="23" t="s">
        <v>542</v>
      </c>
      <c r="E18" s="23" t="s">
        <v>110</v>
      </c>
      <c r="F18" s="24" t="s">
        <v>68</v>
      </c>
      <c r="G18" s="23" t="s">
        <v>543</v>
      </c>
      <c r="H18" s="23" t="s">
        <v>544</v>
      </c>
      <c r="I18" s="140">
        <v>77.400000000000006</v>
      </c>
      <c r="J18" s="28">
        <v>78.69</v>
      </c>
      <c r="K18" s="24" t="s">
        <v>545</v>
      </c>
      <c r="L18" s="24">
        <v>5</v>
      </c>
      <c r="M18" s="24">
        <v>22</v>
      </c>
      <c r="N18" s="141">
        <v>1731.18</v>
      </c>
    </row>
    <row r="19" spans="2:14" ht="127.5" x14ac:dyDescent="0.25">
      <c r="B19" s="135">
        <v>111</v>
      </c>
      <c r="C19" s="133">
        <v>42640</v>
      </c>
      <c r="D19" s="24" t="s">
        <v>610</v>
      </c>
      <c r="E19" s="24" t="s">
        <v>612</v>
      </c>
      <c r="F19" s="24" t="s">
        <v>613</v>
      </c>
      <c r="G19" s="24" t="s">
        <v>611</v>
      </c>
      <c r="H19" s="24" t="s">
        <v>78</v>
      </c>
      <c r="I19" s="107">
        <v>72</v>
      </c>
      <c r="J19" s="28">
        <v>33.89</v>
      </c>
      <c r="K19" s="24" t="s">
        <v>614</v>
      </c>
      <c r="L19" s="24">
        <v>9</v>
      </c>
      <c r="M19" s="24">
        <v>39.6</v>
      </c>
      <c r="N19" s="142">
        <v>1342.04</v>
      </c>
    </row>
    <row r="20" spans="2:14" ht="64.5" thickBot="1" x14ac:dyDescent="0.3">
      <c r="B20" s="143">
        <v>112</v>
      </c>
      <c r="C20" s="133">
        <v>42640</v>
      </c>
      <c r="D20" s="144" t="s">
        <v>730</v>
      </c>
      <c r="E20" s="145" t="s">
        <v>718</v>
      </c>
      <c r="F20" s="145" t="s">
        <v>68</v>
      </c>
      <c r="G20" s="145" t="s">
        <v>717</v>
      </c>
      <c r="H20" s="145" t="s">
        <v>731</v>
      </c>
      <c r="I20" s="146">
        <v>65</v>
      </c>
      <c r="J20" s="147">
        <v>34.35</v>
      </c>
      <c r="K20" s="145" t="s">
        <v>740</v>
      </c>
      <c r="L20" s="145">
        <v>5</v>
      </c>
      <c r="M20" s="145">
        <v>22</v>
      </c>
      <c r="N20" s="148">
        <v>755.7</v>
      </c>
    </row>
  </sheetData>
  <autoFilter ref="B5:N20">
    <sortState ref="B7:N25">
      <sortCondition ref="B5:B25"/>
    </sortState>
  </autoFilter>
  <mergeCells count="1">
    <mergeCell ref="B4:N4"/>
  </mergeCells>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TotalTime>13</TotalTime>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Оренда зведена</vt:lpstr>
      <vt:lpstr>Різне</vt:lpstr>
      <vt:lpstr>Погодинка зведена</vt:lpstr>
      <vt:lpstr>'Оренда зведена'!Заголовки_для_друку</vt:lpstr>
      <vt:lpstr>'Погодинка зведена'!Заголовки_для_друку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Stepchenko Lidiya</cp:lastModifiedBy>
  <cp:revision>2</cp:revision>
  <cp:lastPrinted>2016-10-10T13:55:12Z</cp:lastPrinted>
  <dcterms:created xsi:type="dcterms:W3CDTF">2016-01-10T19:34:54Z</dcterms:created>
  <dcterms:modified xsi:type="dcterms:W3CDTF">2016-10-25T12:03:36Z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