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9008" windowHeight="7092"/>
  </bookViews>
  <sheets>
    <sheet name="ГП 2018" sheetId="1" r:id="rId1"/>
    <sheet name="Лист2" sheetId="2" r:id="rId2"/>
    <sheet name="Лист3" sheetId="3" r:id="rId3"/>
  </sheets>
  <definedNames>
    <definedName name="_xlnm.Print_Area" localSheetId="0">'ГП 2018'!$A$1:$K$11</definedName>
  </definedNames>
  <calcPr calcId="152511" refMode="R1C1"/>
</workbook>
</file>

<file path=xl/calcChain.xml><?xml version="1.0" encoding="utf-8"?>
<calcChain xmlns="http://schemas.openxmlformats.org/spreadsheetml/2006/main">
  <c r="G9" i="1" l="1"/>
  <c r="J10" i="1" l="1"/>
  <c r="I10" i="1"/>
  <c r="G10" i="1" l="1"/>
  <c r="F10" i="1"/>
  <c r="E10" i="1"/>
</calcChain>
</file>

<file path=xl/sharedStrings.xml><?xml version="1.0" encoding="utf-8"?>
<sst xmlns="http://schemas.openxmlformats.org/spreadsheetml/2006/main" count="24" uniqueCount="23">
  <si>
    <t>Етап реалізації, заходи з виконання</t>
  </si>
  <si>
    <t>Виконані роботи</t>
  </si>
  <si>
    <t>Отриманий результат</t>
  </si>
  <si>
    <t>План</t>
  </si>
  <si>
    <t>Факт</t>
  </si>
  <si>
    <t>Залишок станом на початок звітного періоду</t>
  </si>
  <si>
    <t xml:space="preserve">Найменування робіт </t>
  </si>
  <si>
    <t xml:space="preserve">План </t>
  </si>
  <si>
    <t>Назва проекту, місце розташування</t>
  </si>
  <si>
    <t>Реєстраційний номер</t>
  </si>
  <si>
    <t>№ з/п</t>
  </si>
  <si>
    <t>Обсяг фінансування, тис.грн.</t>
  </si>
  <si>
    <t>Вартість,                                         тис. грн.</t>
  </si>
  <si>
    <t>(відповідний звітний період)</t>
  </si>
  <si>
    <t xml:space="preserve">Звіт про стан реалізації проектів за рахунок коштів Бюджету участі міста Києва </t>
  </si>
  <si>
    <t>"Живе місто"</t>
  </si>
  <si>
    <t>Розпорядник коштів Управління туризму та промоцій виконавчого органу Київської міської ради (Київської міської державної адміністрації):</t>
  </si>
  <si>
    <t xml:space="preserve">
1. Розробка та затвердження планових результативних показників бюджетної програми;
2. Узгодження з автором проекту  всіх організаційних питань необхідних для реалізації проекту (на всіх етапах);                                                                                        3. Підготовка технічного завдання разом з автором проекту;                                                                                   4. Підготовка документації для здійснення закупівлі;                                                                 5. Проведення закупівлі, заключення договору;                                                                     6. Реалізація проекту:                                                           6.1. Розробка контенту (послуги менеджера проекту, контент-менеджеру, перекладача), 8 осіб, 120,00 тис.грн;                                                                                      6.2. Розробка 40 відеоблогів (літери та проморолики проекту), 60,00 тис.грн;                                                                             6.3. Розробка 10 роликів промо відео екскурсій «Незнаний Київ», 60,00 тис.грн;                                                                6.4. Розробка, дизайн та верстка, друк блокноту 38,00 тис.грн;                                                                                           6.5. Проведення навчального квесту-подорожі серед учнів київських шкіл, змагання команд, фінал на День Києва (призовий фонд), 15,00 тис.грн;                                                           6.6. Інтеграція контенту (відеоблогів, промороликів, тощо) на портал http://www.visitkyiv.travel/, 99,00 тис.грн;                                                                                       6.7. Завершення проекту.
</t>
  </si>
  <si>
    <t>Реалізація проекту "Живе місто"</t>
  </si>
  <si>
    <t>Начальник управління</t>
  </si>
  <si>
    <t>А. Тараненко</t>
  </si>
  <si>
    <t>1. Розроблено та затверджено планові результативні показники бюджетної програми;
2. Узгоджено з автором проекту організаційні питання необхідні для впровадження проекту (проведено дві зустрічі та здійснюється листування засобами електронного зв язку). Прийнято рішення отримання автором свідоцтва на авторське право. Внесено зміни до пасопрту бюджетної програми (замість розробки самостійного сайту інтегрувати контент на вже існуючий портал http://www.visitkyiv.travel/).                                      3. Підготовлено технічне завдання та календарний план, передано на погодження автору.</t>
  </si>
  <si>
    <t xml:space="preserve">     березень 2018 року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</si>
</sst>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
  </numFmts>
  <fonts count="10" x14ac:knownFonts="1">
    <font>
      <sz val="11"/>
      <color theme="1"/>
      <name val="Calibri"/>
      <family val="2"/>
      <charset val="204"/>
      <scheme val="minor"/>
    </font>
    <font>
      <sz val="12"/>
      <color theme="1"/>
      <name val="Times New Roman"/>
      <family val="1"/>
      <charset val="204"/>
    </font>
    <font>
      <sz val="8"/>
      <color theme="1"/>
      <name val="Times New Roman"/>
      <family val="1"/>
      <charset val="204"/>
    </font>
    <font>
      <sz val="12"/>
      <color theme="1"/>
      <name val="Calibri"/>
      <family val="2"/>
      <charset val="204"/>
      <scheme val="minor"/>
    </font>
    <font>
      <b/>
      <sz val="12"/>
      <color theme="1"/>
      <name val="Times New Roman"/>
      <family val="1"/>
      <charset val="204"/>
    </font>
    <font>
      <sz val="12"/>
      <color rgb="FF000000"/>
      <name val="Times New Roman"/>
      <family val="1"/>
      <charset val="204"/>
    </font>
    <font>
      <b/>
      <sz val="12"/>
      <color theme="1"/>
      <name val="Calibri"/>
      <family val="2"/>
      <charset val="204"/>
      <scheme val="minor"/>
    </font>
    <font>
      <sz val="8"/>
      <color theme="1"/>
      <name val="Calibri"/>
      <family val="2"/>
      <charset val="204"/>
      <scheme val="minor"/>
    </font>
    <font>
      <b/>
      <sz val="14"/>
      <color theme="1"/>
      <name val="Times New Roman"/>
      <family val="1"/>
      <charset val="204"/>
    </font>
    <font>
      <b/>
      <u/>
      <sz val="14"/>
      <color theme="1"/>
      <name val="Times New Roman"/>
      <family val="1"/>
      <charset val="204"/>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
    <xf numFmtId="0" fontId="0" fillId="0" borderId="0"/>
  </cellStyleXfs>
  <cellXfs count="35">
    <xf numFmtId="0" fontId="0" fillId="0" borderId="0" xfId="0"/>
    <xf numFmtId="0" fontId="3" fillId="0" borderId="0" xfId="0" applyFont="1" applyFill="1"/>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3" fillId="0" borderId="0" xfId="0" applyFont="1" applyFill="1" applyAlignment="1">
      <alignment vertical="center"/>
    </xf>
    <xf numFmtId="0" fontId="6" fillId="0" borderId="0" xfId="0" applyFont="1" applyFill="1" applyAlignment="1">
      <alignment horizontal="left" vertical="center"/>
    </xf>
    <xf numFmtId="0" fontId="6" fillId="0" borderId="0" xfId="0" applyFont="1" applyFill="1" applyBorder="1" applyAlignment="1">
      <alignment horizontal="left" vertical="center" wrapText="1"/>
    </xf>
    <xf numFmtId="164" fontId="6" fillId="0" borderId="0" xfId="0" applyNumberFormat="1" applyFont="1" applyFill="1" applyBorder="1" applyAlignment="1">
      <alignment horizontal="right"/>
    </xf>
    <xf numFmtId="0" fontId="3" fillId="0" borderId="0" xfId="0" applyFont="1" applyFill="1" applyBorder="1" applyAlignment="1">
      <alignment horizontal="center"/>
    </xf>
    <xf numFmtId="0" fontId="2" fillId="0" borderId="1" xfId="0" applyFont="1" applyFill="1" applyBorder="1" applyAlignment="1">
      <alignment horizontal="center" vertical="top" wrapText="1"/>
    </xf>
    <xf numFmtId="0" fontId="7" fillId="0" borderId="0" xfId="0" applyFont="1" applyFill="1"/>
    <xf numFmtId="0" fontId="1" fillId="0" borderId="3" xfId="0" applyFont="1" applyFill="1" applyBorder="1" applyAlignment="1">
      <alignment horizontal="center" vertical="center" wrapText="1"/>
    </xf>
    <xf numFmtId="0" fontId="5" fillId="0" borderId="3" xfId="0" applyFont="1" applyBorder="1" applyAlignment="1">
      <alignment horizontal="center" vertical="center" wrapText="1"/>
    </xf>
    <xf numFmtId="165" fontId="1" fillId="0" borderId="3" xfId="0" applyNumberFormat="1" applyFont="1" applyFill="1" applyBorder="1" applyAlignment="1">
      <alignment horizontal="center" vertical="center" wrapText="1"/>
    </xf>
    <xf numFmtId="0" fontId="1" fillId="0" borderId="3" xfId="0" applyFont="1" applyBorder="1" applyAlignment="1">
      <alignment horizontal="center" vertical="center"/>
    </xf>
    <xf numFmtId="165" fontId="1" fillId="0" borderId="3" xfId="0" applyNumberFormat="1" applyFont="1" applyBorder="1" applyAlignment="1">
      <alignment horizontal="center" vertical="center"/>
    </xf>
    <xf numFmtId="165" fontId="4" fillId="0" borderId="6" xfId="0" applyNumberFormat="1" applyFont="1" applyFill="1" applyBorder="1" applyAlignment="1">
      <alignment horizontal="center" vertical="center" wrapText="1"/>
    </xf>
    <xf numFmtId="165" fontId="4" fillId="0" borderId="8" xfId="0" applyNumberFormat="1" applyFont="1" applyFill="1" applyBorder="1" applyAlignment="1">
      <alignment horizontal="center" vertical="center" wrapText="1"/>
    </xf>
    <xf numFmtId="165" fontId="4" fillId="0" borderId="2" xfId="0" applyNumberFormat="1" applyFont="1" applyFill="1" applyBorder="1" applyAlignment="1">
      <alignment horizontal="center" vertical="center" wrapText="1"/>
    </xf>
    <xf numFmtId="165" fontId="4" fillId="0" borderId="5" xfId="0" applyNumberFormat="1" applyFont="1" applyFill="1" applyBorder="1" applyAlignment="1">
      <alignment horizontal="center" vertical="center" wrapText="1"/>
    </xf>
    <xf numFmtId="49" fontId="1" fillId="0" borderId="3" xfId="0" applyNumberFormat="1" applyFont="1" applyBorder="1" applyAlignment="1">
      <alignment horizontal="left" vertical="top" wrapText="1"/>
    </xf>
    <xf numFmtId="0" fontId="1" fillId="0" borderId="0" xfId="0" applyFont="1" applyBorder="1" applyAlignment="1"/>
    <xf numFmtId="0" fontId="4" fillId="0" borderId="0" xfId="0" applyFont="1" applyFill="1" applyBorder="1" applyAlignment="1">
      <alignment horizontal="left" vertical="center" wrapText="1"/>
    </xf>
    <xf numFmtId="0" fontId="3" fillId="0" borderId="0" xfId="0" applyFont="1" applyFill="1" applyBorder="1"/>
    <xf numFmtId="0" fontId="4" fillId="0" borderId="0" xfId="0" applyFont="1" applyFill="1" applyBorder="1" applyAlignment="1">
      <alignment horizontal="left" vertical="center" wrapText="1"/>
    </xf>
    <xf numFmtId="0" fontId="6" fillId="0" borderId="0" xfId="0" applyFont="1" applyFill="1" applyBorder="1" applyAlignment="1">
      <alignment horizontal="left" vertical="center" wrapText="1"/>
    </xf>
    <xf numFmtId="0" fontId="3" fillId="0" borderId="0"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8" fillId="0" borderId="0" xfId="0" applyFont="1" applyFill="1" applyAlignment="1">
      <alignment horizontal="center"/>
    </xf>
    <xf numFmtId="0" fontId="4" fillId="0" borderId="4" xfId="0" applyFont="1" applyFill="1" applyBorder="1" applyAlignment="1">
      <alignment horizontal="left" vertical="center" wrapText="1"/>
    </xf>
    <xf numFmtId="0" fontId="6" fillId="0" borderId="5" xfId="0" applyFont="1" applyFill="1" applyBorder="1" applyAlignment="1">
      <alignment horizontal="left" vertical="center" wrapText="1"/>
    </xf>
    <xf numFmtId="0" fontId="3" fillId="0" borderId="7" xfId="0" applyFont="1" applyFill="1" applyBorder="1" applyAlignment="1">
      <alignment horizontal="left" vertical="center" wrapText="1"/>
    </xf>
    <xf numFmtId="0" fontId="9" fillId="0" borderId="0" xfId="0" applyFont="1" applyFill="1" applyAlignment="1">
      <alignment horizontal="center"/>
    </xf>
    <xf numFmtId="0" fontId="1" fillId="0" borderId="0" xfId="0" applyFont="1" applyFill="1" applyAlignment="1">
      <alignment horizontal="center"/>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tabSelected="1" view="pageBreakPreview" zoomScale="70" zoomScaleSheetLayoutView="70" workbookViewId="0">
      <selection activeCell="A2" sqref="A2:K2"/>
    </sheetView>
  </sheetViews>
  <sheetFormatPr defaultColWidth="8.88671875" defaultRowHeight="15.6" x14ac:dyDescent="0.3"/>
  <cols>
    <col min="1" max="1" width="5.109375" style="1" customWidth="1"/>
    <col min="2" max="2" width="15.88671875" style="1" customWidth="1"/>
    <col min="3" max="3" width="16.6640625" style="1" customWidth="1"/>
    <col min="4" max="4" width="56.6640625" style="1" customWidth="1"/>
    <col min="5" max="5" width="12.5546875" style="1" customWidth="1"/>
    <col min="6" max="6" width="10.6640625" style="1" customWidth="1"/>
    <col min="7" max="7" width="11.88671875" style="1" customWidth="1"/>
    <col min="8" max="8" width="45.33203125" style="1" customWidth="1"/>
    <col min="9" max="9" width="10.33203125" style="1" customWidth="1"/>
    <col min="10" max="10" width="10.44140625" style="1" customWidth="1"/>
    <col min="11" max="11" width="23.33203125" style="1" customWidth="1"/>
    <col min="12" max="16384" width="8.88671875" style="1"/>
  </cols>
  <sheetData>
    <row r="1" spans="1:11" ht="17.399999999999999" x14ac:dyDescent="0.3">
      <c r="A1" s="29" t="s">
        <v>14</v>
      </c>
      <c r="B1" s="29"/>
      <c r="C1" s="29"/>
      <c r="D1" s="29"/>
      <c r="E1" s="29"/>
      <c r="F1" s="29"/>
      <c r="G1" s="29"/>
      <c r="H1" s="29"/>
      <c r="I1" s="29"/>
      <c r="J1" s="29"/>
      <c r="K1" s="29"/>
    </row>
    <row r="2" spans="1:11" ht="17.399999999999999" x14ac:dyDescent="0.3">
      <c r="A2" s="33" t="s">
        <v>22</v>
      </c>
      <c r="B2" s="33"/>
      <c r="C2" s="33"/>
      <c r="D2" s="33"/>
      <c r="E2" s="33"/>
      <c r="F2" s="33"/>
      <c r="G2" s="33"/>
      <c r="H2" s="33"/>
      <c r="I2" s="33"/>
      <c r="J2" s="33"/>
      <c r="K2" s="33"/>
    </row>
    <row r="3" spans="1:11" x14ac:dyDescent="0.3">
      <c r="A3" s="34" t="s">
        <v>13</v>
      </c>
      <c r="B3" s="34"/>
      <c r="C3" s="34"/>
      <c r="D3" s="34"/>
      <c r="E3" s="34"/>
      <c r="F3" s="34"/>
      <c r="G3" s="34"/>
      <c r="H3" s="34"/>
      <c r="I3" s="34"/>
      <c r="J3" s="34"/>
      <c r="K3" s="34"/>
    </row>
    <row r="4" spans="1:11" ht="5.4" customHeight="1" x14ac:dyDescent="0.3"/>
    <row r="5" spans="1:11" s="2" customFormat="1" x14ac:dyDescent="0.3">
      <c r="A5" s="27" t="s">
        <v>10</v>
      </c>
      <c r="B5" s="27" t="s">
        <v>9</v>
      </c>
      <c r="C5" s="27" t="s">
        <v>8</v>
      </c>
      <c r="D5" s="27" t="s">
        <v>0</v>
      </c>
      <c r="E5" s="27" t="s">
        <v>11</v>
      </c>
      <c r="F5" s="27"/>
      <c r="G5" s="27"/>
      <c r="H5" s="27" t="s">
        <v>1</v>
      </c>
      <c r="I5" s="27"/>
      <c r="J5" s="27"/>
      <c r="K5" s="27" t="s">
        <v>2</v>
      </c>
    </row>
    <row r="6" spans="1:11" s="2" customFormat="1" ht="39.6" customHeight="1" x14ac:dyDescent="0.3">
      <c r="A6" s="28"/>
      <c r="B6" s="28"/>
      <c r="C6" s="28"/>
      <c r="D6" s="28"/>
      <c r="E6" s="27" t="s">
        <v>3</v>
      </c>
      <c r="F6" s="27" t="s">
        <v>4</v>
      </c>
      <c r="G6" s="27" t="s">
        <v>5</v>
      </c>
      <c r="H6" s="27" t="s">
        <v>6</v>
      </c>
      <c r="I6" s="27" t="s">
        <v>12</v>
      </c>
      <c r="J6" s="27"/>
      <c r="K6" s="28"/>
    </row>
    <row r="7" spans="1:11" s="2" customFormat="1" ht="39.6" customHeight="1" x14ac:dyDescent="0.3">
      <c r="A7" s="28"/>
      <c r="B7" s="28"/>
      <c r="C7" s="28"/>
      <c r="D7" s="28"/>
      <c r="E7" s="28"/>
      <c r="F7" s="28"/>
      <c r="G7" s="28"/>
      <c r="H7" s="28"/>
      <c r="I7" s="3" t="s">
        <v>7</v>
      </c>
      <c r="J7" s="3" t="s">
        <v>4</v>
      </c>
      <c r="K7" s="28"/>
    </row>
    <row r="8" spans="1:11" s="10" customFormat="1" ht="9.6" customHeight="1" x14ac:dyDescent="0.2">
      <c r="A8" s="9">
        <v>1</v>
      </c>
      <c r="B8" s="9">
        <v>2</v>
      </c>
      <c r="C8" s="9">
        <v>3</v>
      </c>
      <c r="D8" s="9">
        <v>4</v>
      </c>
      <c r="E8" s="9">
        <v>5</v>
      </c>
      <c r="F8" s="9">
        <v>6</v>
      </c>
      <c r="G8" s="9">
        <v>7</v>
      </c>
      <c r="H8" s="9">
        <v>8</v>
      </c>
      <c r="I8" s="9">
        <v>9</v>
      </c>
      <c r="J8" s="9">
        <v>10</v>
      </c>
      <c r="K8" s="9">
        <v>11</v>
      </c>
    </row>
    <row r="9" spans="1:11" s="4" customFormat="1" ht="386.4" customHeight="1" thickBot="1" x14ac:dyDescent="0.35">
      <c r="A9" s="11">
        <v>1</v>
      </c>
      <c r="B9" s="11">
        <v>362</v>
      </c>
      <c r="C9" s="12" t="s">
        <v>15</v>
      </c>
      <c r="D9" s="20" t="s">
        <v>17</v>
      </c>
      <c r="E9" s="13">
        <v>362</v>
      </c>
      <c r="F9" s="14">
        <v>0</v>
      </c>
      <c r="G9" s="13">
        <f>E9-F9</f>
        <v>362</v>
      </c>
      <c r="H9" s="20" t="s">
        <v>21</v>
      </c>
      <c r="I9" s="15">
        <v>362</v>
      </c>
      <c r="J9" s="15">
        <v>0</v>
      </c>
      <c r="K9" s="11" t="s">
        <v>18</v>
      </c>
    </row>
    <row r="10" spans="1:11" s="5" customFormat="1" ht="38.4" customHeight="1" thickBot="1" x14ac:dyDescent="0.35">
      <c r="A10" s="30" t="s">
        <v>16</v>
      </c>
      <c r="B10" s="31"/>
      <c r="C10" s="31"/>
      <c r="D10" s="32"/>
      <c r="E10" s="16">
        <f>SUM(E9:E9)</f>
        <v>362</v>
      </c>
      <c r="F10" s="17">
        <f>SUM(F9:F9)</f>
        <v>0</v>
      </c>
      <c r="G10" s="18">
        <f>SUM(G9:G9)</f>
        <v>362</v>
      </c>
      <c r="H10" s="19"/>
      <c r="I10" s="18">
        <f>I9</f>
        <v>362</v>
      </c>
      <c r="J10" s="19">
        <f>J9</f>
        <v>0</v>
      </c>
      <c r="K10" s="18"/>
    </row>
    <row r="11" spans="1:11" s="23" customFormat="1" ht="90" customHeight="1" x14ac:dyDescent="0.3">
      <c r="A11" s="21"/>
      <c r="B11" s="6"/>
      <c r="C11" s="6"/>
      <c r="D11" s="24" t="s">
        <v>19</v>
      </c>
      <c r="E11" s="25"/>
      <c r="F11" s="25"/>
      <c r="G11" s="26"/>
      <c r="H11" s="22" t="s">
        <v>20</v>
      </c>
      <c r="I11" s="7"/>
      <c r="J11" s="7"/>
      <c r="K11" s="8"/>
    </row>
  </sheetData>
  <mergeCells count="17">
    <mergeCell ref="E6:E7"/>
    <mergeCell ref="D11:G11"/>
    <mergeCell ref="F6:F7"/>
    <mergeCell ref="G6:G7"/>
    <mergeCell ref="A1:K1"/>
    <mergeCell ref="A10:D10"/>
    <mergeCell ref="A2:K2"/>
    <mergeCell ref="A3:K3"/>
    <mergeCell ref="K5:K7"/>
    <mergeCell ref="D5:D7"/>
    <mergeCell ref="C5:C7"/>
    <mergeCell ref="B5:B7"/>
    <mergeCell ref="A5:A7"/>
    <mergeCell ref="H6:H7"/>
    <mergeCell ref="E5:G5"/>
    <mergeCell ref="H5:J5"/>
    <mergeCell ref="I6:J6"/>
  </mergeCells>
  <printOptions horizontalCentered="1"/>
  <pageMargins left="0.27559055118110237" right="0.27559055118110237" top="0.27559055118110237" bottom="0.27559055118110237" header="0.31496062992125984" footer="0.31496062992125984"/>
  <pageSetup paperSize="9" scale="5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ГП 2018</vt:lpstr>
      <vt:lpstr>Лист2</vt:lpstr>
      <vt:lpstr>Лист3</vt:lpstr>
      <vt:lpstr>'ГП 2018'!Область_печати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2018-04-02T12:14:52Z</dcterms:modified>
</cp:coreProperties>
</file>