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" sheetId="1" r:id="rId1"/>
  </sheets>
  <definedNames>
    <definedName name="_xlnm.Print_Area" localSheetId="0">лист!$A$1:$H$77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</calcChain>
</file>

<file path=xl/sharedStrings.xml><?xml version="1.0" encoding="utf-8"?>
<sst xmlns="http://schemas.openxmlformats.org/spreadsheetml/2006/main" count="222" uniqueCount="216">
  <si>
    <t>№</t>
  </si>
  <si>
    <t>ПІБ</t>
  </si>
  <si>
    <t>Адреса земельної ділянки</t>
  </si>
  <si>
    <t>Кадастровий № земельної ділянки</t>
  </si>
  <si>
    <t>Реквізити договору купівлі-продажу земельних ділянок</t>
  </si>
  <si>
    <t>Дата</t>
  </si>
  <si>
    <t>Номер</t>
  </si>
  <si>
    <t>Площа земельної ділянки (га)</t>
  </si>
  <si>
    <t>Чернота Наталія Володимирівна</t>
  </si>
  <si>
    <t>8000000000:66:172:0004</t>
  </si>
  <si>
    <t>вул. Андрія Малишка, 3-д у Дніпровському районі</t>
  </si>
  <si>
    <t>ТОВ "РАЙТ ГРУП"</t>
  </si>
  <si>
    <t>8000000000:82:036:0002</t>
  </si>
  <si>
    <t>вул. Леоніда Первомайського, 7 у Печерському районі</t>
  </si>
  <si>
    <t>ТОВ "ОБ'ЄДНАННЯ УКРАЇНСЬКИХ ІНВЕСТИЦІЙ"</t>
  </si>
  <si>
    <t>8000000000:90:136:0067</t>
  </si>
  <si>
    <t>вул. Березняківська, 8-а у Дніпровському районі</t>
  </si>
  <si>
    <t>ТОВ "АРТДИЗАЙН"</t>
  </si>
  <si>
    <t>8000000000:76:065:0071</t>
  </si>
  <si>
    <t>вул. Антоновича (колишня Горького), 7а у Голосіївському районі</t>
  </si>
  <si>
    <t>Гаврилюк Ольга Валеріївна</t>
  </si>
  <si>
    <t>вул. Героїв Дніпра, 43-в в Оболонському районі</t>
  </si>
  <si>
    <t>8000000000:78:036:0140</t>
  </si>
  <si>
    <t>ПП "МЕТАЛ-СС"</t>
  </si>
  <si>
    <t>8000000000:78:128:0002</t>
  </si>
  <si>
    <t>провулок Куренівський, 2/8 в Оболонському районі</t>
  </si>
  <si>
    <t>8000000000:88:136:0013</t>
  </si>
  <si>
    <t>проспект Перемоги, 62-а у Шевченківськом районі</t>
  </si>
  <si>
    <t>Суровцева Ольга Миколаївна</t>
  </si>
  <si>
    <t>8000000000:82:036:0113</t>
  </si>
  <si>
    <t xml:space="preserve">вул. Панаса Мирного, 22 (літера "А") у Печерському районі </t>
  </si>
  <si>
    <t>ТОВ "ДНІПРОПЛАЗА"</t>
  </si>
  <si>
    <t>ТОВ "РОВЕСНИК"</t>
  </si>
  <si>
    <t>8000000000:72:089:0102</t>
  </si>
  <si>
    <t>Солом'янська площа, 25 у Солом'янському районі</t>
  </si>
  <si>
    <t>ТОВ "СІМЕР"</t>
  </si>
  <si>
    <t>8000000000:79:049:0022</t>
  </si>
  <si>
    <t>вул. Антоновича, 125-в у Голосіївському районі</t>
  </si>
  <si>
    <t>ТОВ "КЛУБ "Т-2"</t>
  </si>
  <si>
    <t>0,1060</t>
  </si>
  <si>
    <t>8000000000:79:421:0109</t>
  </si>
  <si>
    <t>вул. Лятошинського, 18-б у Голосіївському районі</t>
  </si>
  <si>
    <t>ТОВ "ІТЕК ЛТД"</t>
  </si>
  <si>
    <t>8000000000:72:084:0011</t>
  </si>
  <si>
    <t>вул. Ушинського, 1-б у Солом'янському районі</t>
  </si>
  <si>
    <t>Кулик Валерій Семенович</t>
  </si>
  <si>
    <t>8000000000:79:034:0026</t>
  </si>
  <si>
    <t>вул. Ямська, 50, літ. А у Голосіївському районі</t>
  </si>
  <si>
    <t>ТОВ ФІРМА "ПЛАНЕТА" ЛТД</t>
  </si>
  <si>
    <t>8000000000:91:168:0012</t>
  </si>
  <si>
    <t>вул. Січових Стрільців (колишня вулиця Артема), 11 (літ. А) у Шевченкіському районі</t>
  </si>
  <si>
    <t>8000000000:78:139:0068</t>
  </si>
  <si>
    <t>вул. Богатирська, 32-а в Оболонському районі</t>
  </si>
  <si>
    <t>ТОВ "ФІРМА "АТРІО"</t>
  </si>
  <si>
    <t>ТОВ "Епіцентр К"</t>
  </si>
  <si>
    <t>8000000000:78:130:0037</t>
  </si>
  <si>
    <t>проспект Степана Бандери, 13а-15в в Оболонському районі</t>
  </si>
  <si>
    <t>8000000000:78:130:0041</t>
  </si>
  <si>
    <t>проспект Степана Бандери, 13ав Оболонському районі</t>
  </si>
  <si>
    <t>Шустер Віктор Феліксович</t>
  </si>
  <si>
    <t>8000000000:88:199:0080</t>
  </si>
  <si>
    <t>вул. Богдана Хмельницького, 62 у Шевченківському районі</t>
  </si>
  <si>
    <t>ТОВ "СІТІ ГРУП ДЕВЕЛОПМЕНТ"</t>
  </si>
  <si>
    <t>8000000000:78:130:0030</t>
  </si>
  <si>
    <t>проспект Степана Бандери, 15-а в Оболонському районі</t>
  </si>
  <si>
    <t>8000000000:72:235:0006</t>
  </si>
  <si>
    <t>вул. Максима Кривоноса, 27, літ. "А" у Солом'янському районі</t>
  </si>
  <si>
    <t>Ткаченко Ігор Олексійович</t>
  </si>
  <si>
    <t>Башенко Олександр Борисович</t>
  </si>
  <si>
    <t>вул. Шовковична, 42-44 у Печерському районі</t>
  </si>
  <si>
    <t>8000000000:76:087:0012</t>
  </si>
  <si>
    <t>ТОВ з іноземними інвестиціями "ЮРОМАШ"</t>
  </si>
  <si>
    <r>
      <t>вул. Будіндустрії, 7 (літ. У, У</t>
    </r>
    <r>
      <rPr>
        <sz val="11"/>
        <color theme="1"/>
        <rFont val="Calibri"/>
        <family val="2"/>
        <charset val="204"/>
      </rPr>
      <t>¹</t>
    </r>
    <r>
      <rPr>
        <sz val="8.8000000000000007"/>
        <color theme="1"/>
        <rFont val="Times New Roman"/>
        <family val="1"/>
        <charset val="204"/>
      </rPr>
      <t xml:space="preserve">) </t>
    </r>
    <r>
      <rPr>
        <sz val="11"/>
        <color theme="1"/>
        <rFont val="Times New Roman"/>
        <family val="1"/>
        <charset val="204"/>
      </rPr>
      <t>у Голосіївському районі</t>
    </r>
  </si>
  <si>
    <t>8000000000:90:115:0151</t>
  </si>
  <si>
    <t>8000000000:90:115:0153</t>
  </si>
  <si>
    <r>
      <t>вул. Будіндустрії, 7 (літ. "Ц"</t>
    </r>
    <r>
      <rPr>
        <sz val="8.8000000000000007"/>
        <color theme="1"/>
        <rFont val="Times New Roman"/>
        <family val="1"/>
        <charset val="204"/>
      </rPr>
      <t xml:space="preserve">) </t>
    </r>
    <r>
      <rPr>
        <sz val="11"/>
        <color theme="1"/>
        <rFont val="Times New Roman"/>
        <family val="1"/>
        <charset val="204"/>
      </rPr>
      <t>у Голосіївському районі</t>
    </r>
  </si>
  <si>
    <t>8000000000:82:063:0023</t>
  </si>
  <si>
    <t>вул. Лєскова, 9 у Печерському районі</t>
  </si>
  <si>
    <t>ТОВ "ПРЕСТИЖ ГРУП"</t>
  </si>
  <si>
    <t>Сліпець Галина Дмитрівна</t>
  </si>
  <si>
    <t>вул. Євгена Сверстюка, 3-г у Дніпровському районі</t>
  </si>
  <si>
    <t>8000000000:66:217:0031</t>
  </si>
  <si>
    <t>ТОВ "ДАЕНА-ІНВЕСТ"</t>
  </si>
  <si>
    <t>вул. Жилянська, 12-а у Голосіївському районі</t>
  </si>
  <si>
    <t>8000000000:79:012:0002</t>
  </si>
  <si>
    <t>Савуляк Сергій Маркіянович</t>
  </si>
  <si>
    <t>вул. Магнітогорська, 1-с у Деснянському районі</t>
  </si>
  <si>
    <t>8000000000:62:068:0400</t>
  </si>
  <si>
    <t>8000000000:62:068:0410</t>
  </si>
  <si>
    <t>вул. Магнітогорська, 1, літ. "2-Б" у Деснянському районі</t>
  </si>
  <si>
    <t>ТОВ "ЗОЛОТА ОСІНЬ-10"</t>
  </si>
  <si>
    <t>просп. Відрадний, 16/50 у Солом'янському районі</t>
  </si>
  <si>
    <t>8000000000:69:132:0026</t>
  </si>
  <si>
    <t>ТОВ "АРС-ЕН"</t>
  </si>
  <si>
    <t>вул. Андрія Малишка, 3-в у Дніпровському районі
вул. Андрія Малишка, 3-л у Дніпровському районі</t>
  </si>
  <si>
    <t>8000000000:66:172:0055
8000000000:66:172:0081</t>
  </si>
  <si>
    <t>0,0297
0,0097</t>
  </si>
  <si>
    <t>ТОВ "ЗЕЛЕНИЙ ГАЙ"</t>
  </si>
  <si>
    <t>вул. Лаврська, 13 у Печерському районі</t>
  </si>
  <si>
    <t>8000000000:82:074:0020</t>
  </si>
  <si>
    <t>8000000000:91:068:0018</t>
  </si>
  <si>
    <t>перетин вулиць Печенізької, 32 та Підгірної, 7/36 у Шевченківському районі</t>
  </si>
  <si>
    <t>ТОВ "БМС КОНСАЛТІНГ" (76/100 частин зем.ділянки)
ТОВ "ФІРМА ЮВВІМ" (24/100 частин зем.ділянки)</t>
  </si>
  <si>
    <t>ТОВ "НАУКОВО_ВИРОБНИЧЕ ПІДПРИЄМСТВО "УКРОРГСИНТЕЗ"</t>
  </si>
  <si>
    <t>вул. Червоноткацька, 67 у Деснянському районі</t>
  </si>
  <si>
    <t>8000000000:62:068:0211</t>
  </si>
  <si>
    <t>8000000000:62:068:0212</t>
  </si>
  <si>
    <t>ТОВ "АРТПЛЮС"</t>
  </si>
  <si>
    <t>вул. Академіка Карпинського, 7 у Солом'янському районі</t>
  </si>
  <si>
    <t>8000000000:72:041:0011</t>
  </si>
  <si>
    <t>ТОВ "Завод УНІМАШ"</t>
  </si>
  <si>
    <t>вул. Євгенія Харченка (колишня вулиця Леніна), 42 (літ. А) у Дарницькому районі</t>
  </si>
  <si>
    <t>8000000000:90:232:0020</t>
  </si>
  <si>
    <t>Гудзь Юрій Геннадійович</t>
  </si>
  <si>
    <t>вул. Краківська, 7 (бокс 27-б) у Дніпровському районі</t>
  </si>
  <si>
    <t>8000000000:66:196:0032</t>
  </si>
  <si>
    <t>ТОВ "ЗВЕЗДОЧЕТ-1"</t>
  </si>
  <si>
    <t xml:space="preserve">вул. Ушинського, 4 у Солом'янському районі </t>
  </si>
  <si>
    <t>8000000000:72:011:0006</t>
  </si>
  <si>
    <t>Гаврилюк Неля Петрівна</t>
  </si>
  <si>
    <t>вул. Героїв Дніпра, 29-а в Оболонському районі</t>
  </si>
  <si>
    <t>8000000000:78:041:0092</t>
  </si>
  <si>
    <t>ТОВ "ДІАГНОСТИЧНИЙ ЦЕНТР "МЕДЕКС"</t>
  </si>
  <si>
    <t>вул. Авіаконструктора Антонова, 13 (літ. А)</t>
  </si>
  <si>
    <t>8000000000:72:118:0058</t>
  </si>
  <si>
    <t>площа Оболонська, 4-а, 4-б в Оболонському районі</t>
  </si>
  <si>
    <t>8000000000:78:098:0196</t>
  </si>
  <si>
    <t>ТОВ "ФАКТОР -Т" (5/6 частин зем.ділянки)
Зіньковська Наталія Вікторівна (1/6 частина зем. ділянки)</t>
  </si>
  <si>
    <t>Мєдвєдєв Володимир Едуардович</t>
  </si>
  <si>
    <t>вул. Очаківська, 2 у Солом'янському районі</t>
  </si>
  <si>
    <t>8000000000:72:135:0004</t>
  </si>
  <si>
    <t>ТОВ "Торгівельно-виробниче підприємство "ЯЛИНКА"</t>
  </si>
  <si>
    <t>вул. Крайня, земельна ділянка 3 у Деснянському районі</t>
  </si>
  <si>
    <t>8000000000:62:022:0003</t>
  </si>
  <si>
    <t>Діденко Лариса Михайлівна</t>
  </si>
  <si>
    <t>вул. Тургенєвська, 55-а у Шевченківському районі м. Києва</t>
  </si>
  <si>
    <t>8000000000:91:164:0011
8000000000:91:164:0041</t>
  </si>
  <si>
    <t>0,0163
0,0116</t>
  </si>
  <si>
    <t>Чабак Геннадій Григорович</t>
  </si>
  <si>
    <t>вул. Володимира Сосюри, 2а у Дніпровському районі м. Києва</t>
  </si>
  <si>
    <t>8000000000:66:057:0016</t>
  </si>
  <si>
    <t>договір укладений рішенням суду (рішення Господарського суду міста Києва від 07.03.2019, справа №910/14555/18, яке набуло законної сили 15.07.2019</t>
  </si>
  <si>
    <t>Ціна продажу</t>
  </si>
  <si>
    <t>8000000000:66 :106:0040
8000000000:66 :106:0041
8000000000:66 :106:0043
8000000000:66 :106:0044
8000000000:66 :106:0045
8000000000:66 :106:0047</t>
  </si>
  <si>
    <t>229-230</t>
  </si>
  <si>
    <t>8000000000:62:268:0007</t>
  </si>
  <si>
    <t>8000000000:76:034:0003</t>
  </si>
  <si>
    <t>8000000000:91:032:0008</t>
  </si>
  <si>
    <t>8000000000:85:312:0028</t>
  </si>
  <si>
    <t>8000000000:82:418:0037</t>
  </si>
  <si>
    <t>8000000000:76:063:0022</t>
  </si>
  <si>
    <t>8000000000:82:062:0038</t>
  </si>
  <si>
    <t>8000000000:82:062:0039</t>
  </si>
  <si>
    <t>8000000000:75:738:0011</t>
  </si>
  <si>
    <t>8000000000:88:169:0019</t>
  </si>
  <si>
    <t>8000000000:72:143:0040</t>
  </si>
  <si>
    <t>8000000000:78:041:0103</t>
  </si>
  <si>
    <t>8000000000:78:098:0210</t>
  </si>
  <si>
    <t>8000000000:72:221:0021</t>
  </si>
  <si>
    <t>8000000000:72:078:0016</t>
  </si>
  <si>
    <t>8000000000:72:221:0019</t>
  </si>
  <si>
    <t>8000000000:91:006:0043</t>
  </si>
  <si>
    <t>8000000000:91:132:0029</t>
  </si>
  <si>
    <t>8000000000:66:172:0052
8000000000:66:172:0054</t>
  </si>
  <si>
    <t>8000000000:62:068:0710</t>
  </si>
  <si>
    <t>8000000000:76:052:0087</t>
  </si>
  <si>
    <t>8000000000:75:061:0022</t>
  </si>
  <si>
    <t>Товариство з обмеженою відповідальністю "Розвиток та традиції українського мистецтва"</t>
  </si>
  <si>
    <t>узвіз Крутий, 3, м. Київ, р-н Печерський</t>
  </si>
  <si>
    <t>Товариство з обмеженою відповідальністю фірма "С.М.К."</t>
  </si>
  <si>
    <t>вул. Щусєва, 32, м. Київ, р-н Шевченківський</t>
  </si>
  <si>
    <t>ПУБЛІЧНЕ АКЦІОНЕРНЕ ТОВАРИСТВО "БАНК 3/4"</t>
  </si>
  <si>
    <t>вул. Фрунзе, 25-27, м. Київ, р-н Подільський</t>
  </si>
  <si>
    <t>Підприємство громадського харчування у формі товариства з обмеженою відповідальністю "ЗЕЛЕНИЙ ГАЙ"</t>
  </si>
  <si>
    <t>Набережно-Печерська, дорога, 10г літ.А, м. Київ, р-н Голосіївський</t>
  </si>
  <si>
    <t>Мале приватне підприємство "Фауна-Сервіс"</t>
  </si>
  <si>
    <t>вул. Саксаганського, 44 (літ."Г"), м. Київ, р-н Голосіївський</t>
  </si>
  <si>
    <t>Варданян Гагік Маісович</t>
  </si>
  <si>
    <t>вул. Кутузова, 12, м. Київ, р-н Печерський</t>
  </si>
  <si>
    <t>Асоян Ануш Григорівна</t>
  </si>
  <si>
    <t>вул. Кутузова, 12б,  м. Київ, р-н Печерський</t>
  </si>
  <si>
    <t>Товариство з обмеженою відповідальністю "Сфінкс ЛТД"</t>
  </si>
  <si>
    <t>вул. Ірпінська, 1, м. Київ, р-н Святошинський</t>
  </si>
  <si>
    <t>Приватне підприємство "МІЛА"</t>
  </si>
  <si>
    <t>пров. Політехнічний, 1/3, м. Київ, р-н Шевченківський</t>
  </si>
  <si>
    <t>0,3694
0,4484
0,0039
0,0594
0,2164
0,0042</t>
  </si>
  <si>
    <t>вул. Попудренка, 9,  р-н Дніпровс
вул. Попудренка, 9-а,  р-н Дніпровс
вул. Попудренка, 7-г,  р-н Дніпровс
вул. Попудренка, 7-в,  р-н Дніпровс
вул. Попудренка, 7-а,  р-н Дніпровс
вул. Попудренка, 7-д,  р-н Дніпровс</t>
  </si>
  <si>
    <t>Товариство з обмеженою відповідальністю "Американ Смайл"</t>
  </si>
  <si>
    <t>вул. Митрополита Василя Липківського, 3, м. Київ, р-н Солом'янський</t>
  </si>
  <si>
    <t>Товариство з обмеженою відповідальністю "Антарес Компані"</t>
  </si>
  <si>
    <t>вул. Героїв Дніпра, 37б, м. Київ, р-н Оболонський</t>
  </si>
  <si>
    <t>Адаменко Олександр Станіславович</t>
  </si>
  <si>
    <t>вул. Лайоша Гавро, 9к (літ."А"), м. Київ, р-н Оболонський</t>
  </si>
  <si>
    <t>Кроль Ірина Семенівна</t>
  </si>
  <si>
    <t>вул. Протасів Яр, 2, м. Київ, р-н Солом'янський</t>
  </si>
  <si>
    <t>Товариство з обмеженою відповідальністю "СД-ВІСТА"</t>
  </si>
  <si>
    <t>вул. Саксаганського, 111а, м. Київ, р-н Шевченківський</t>
  </si>
  <si>
    <t>товариство з обмеженою відповідальністю "ЕФ АЙ ЕМ ОФІС ЦЕНТР-2"</t>
  </si>
  <si>
    <t>вул. Лінійна, 17 літ. "Е", м. Київ, р-н Солом'янський</t>
  </si>
  <si>
    <t>Приватне акціонерне товариство "Інститут репродуктивної медицини"</t>
  </si>
  <si>
    <t>вул. Багговутівська, 1 (літ.Р-2), м. Київ, р-н Шевченківський</t>
  </si>
  <si>
    <t>Товариство з обмеженою відповідальністю спільне українсько-американське підприємство "Тарас"</t>
  </si>
  <si>
    <t>вул. Січових Стрільців, 82, м. Київ, р-н Шевченківський</t>
  </si>
  <si>
    <t>Товариство з обмеженою відповідальністю "АКС"</t>
  </si>
  <si>
    <t>вул. Андрія Малишка, 3 літ. Д, м. Київ, р-н Дніпровський</t>
  </si>
  <si>
    <t>0,0408
0,0191</t>
  </si>
  <si>
    <t>Приватне акціонерне товариство "Інвестбуд-11"</t>
  </si>
  <si>
    <t>бульв. Верховної Ради, 36а, м. Київ, р-н Деснянський</t>
  </si>
  <si>
    <t>Естонська Республіка</t>
  </si>
  <si>
    <t>вул. Пушкінська, 43б, м. Київ, р-н Шевченківський</t>
  </si>
  <si>
    <t>Приватне підприємство "КВО-Д"</t>
  </si>
  <si>
    <t>вул. Василя Стуса, 22/1 (літ.А), м. Київ, р-н Святошинський</t>
  </si>
  <si>
    <t>Деркач Ігор Володимирович</t>
  </si>
  <si>
    <t>вул. Крайня, 10а, м. Київ, р-н Деснянський</t>
  </si>
  <si>
    <t>1 євро (28,82 грн)</t>
  </si>
  <si>
    <t xml:space="preserve">Інформація щодо укладених договорів купівлі-продажу земельних ділянок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</si>
</sst>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8.8000000000000007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view="pageBreakPreview" topLeftCell="A70" zoomScaleNormal="100" zoomScaleSheetLayoutView="100" workbookViewId="0">
      <selection activeCell="F72" sqref="F72"/>
    </sheetView>
  </sheetViews>
  <sheetFormatPr defaultRowHeight="15" x14ac:dyDescent="0.25"/>
  <cols>
    <col min="1" max="1" width="10.7109375" style="3" customWidth="1"/>
    <col min="2" max="2" width="25.85546875" style="5" customWidth="1"/>
    <col min="3" max="3" width="34" style="5" customWidth="1"/>
    <col min="4" max="4" width="25" style="3" customWidth="1"/>
    <col min="5" max="5" width="15.28515625" style="3" customWidth="1"/>
    <col min="6" max="6" width="18.42578125" style="3" customWidth="1"/>
    <col min="7" max="7" width="16.85546875" style="3" customWidth="1"/>
    <col min="8" max="8" width="26" style="11" customWidth="1"/>
    <col min="9" max="16384" width="9.140625" style="3"/>
  </cols>
  <sheetData>
    <row r="1" spans="1:8" ht="30" customHeight="1" x14ac:dyDescent="0.3">
      <c r="A1" s="25" t="s">
        <v>215</v>
      </c>
      <c r="B1" s="25"/>
      <c r="C1" s="25"/>
      <c r="D1" s="25"/>
      <c r="E1" s="25"/>
      <c r="F1" s="25"/>
      <c r="G1" s="25"/>
      <c r="H1" s="25"/>
    </row>
    <row r="3" spans="1:8" s="1" customFormat="1" ht="68.25" customHeight="1" x14ac:dyDescent="0.25">
      <c r="A3" s="29" t="s">
        <v>0</v>
      </c>
      <c r="B3" s="29" t="s">
        <v>1</v>
      </c>
      <c r="C3" s="29" t="s">
        <v>2</v>
      </c>
      <c r="D3" s="29" t="s">
        <v>3</v>
      </c>
      <c r="E3" s="29" t="s">
        <v>7</v>
      </c>
      <c r="F3" s="29" t="s">
        <v>4</v>
      </c>
      <c r="G3" s="29"/>
      <c r="H3" s="26" t="s">
        <v>142</v>
      </c>
    </row>
    <row r="4" spans="1:8" s="1" customFormat="1" x14ac:dyDescent="0.25">
      <c r="A4" s="29"/>
      <c r="B4" s="29"/>
      <c r="C4" s="29"/>
      <c r="D4" s="29"/>
      <c r="E4" s="29"/>
      <c r="F4" s="2" t="s">
        <v>5</v>
      </c>
      <c r="G4" s="2" t="s">
        <v>6</v>
      </c>
      <c r="H4" s="26"/>
    </row>
    <row r="5" spans="1:8" s="1" customFormat="1" ht="20.25" x14ac:dyDescent="0.25">
      <c r="A5" s="19">
        <v>2015</v>
      </c>
      <c r="B5" s="20"/>
      <c r="C5" s="20"/>
      <c r="D5" s="20"/>
      <c r="E5" s="20"/>
      <c r="F5" s="20"/>
      <c r="G5" s="20"/>
      <c r="H5" s="21"/>
    </row>
    <row r="6" spans="1:8" s="1" customFormat="1" ht="60" x14ac:dyDescent="0.25">
      <c r="A6" s="6">
        <v>1</v>
      </c>
      <c r="B6" s="16" t="s">
        <v>167</v>
      </c>
      <c r="C6" s="13" t="s">
        <v>168</v>
      </c>
      <c r="D6" s="15" t="s">
        <v>146</v>
      </c>
      <c r="E6" s="6">
        <v>9.6799999999999997E-2</v>
      </c>
      <c r="F6" s="7">
        <v>42048</v>
      </c>
      <c r="G6" s="6">
        <v>26</v>
      </c>
      <c r="H6" s="17">
        <v>4816205</v>
      </c>
    </row>
    <row r="7" spans="1:8" s="1" customFormat="1" ht="45" x14ac:dyDescent="0.25">
      <c r="A7" s="6">
        <v>2</v>
      </c>
      <c r="B7" s="16" t="s">
        <v>169</v>
      </c>
      <c r="C7" s="13" t="s">
        <v>170</v>
      </c>
      <c r="D7" s="15" t="s">
        <v>147</v>
      </c>
      <c r="E7" s="6">
        <v>6.25E-2</v>
      </c>
      <c r="F7" s="7">
        <v>42096</v>
      </c>
      <c r="G7" s="6">
        <v>1087</v>
      </c>
      <c r="H7" s="17">
        <v>1284163</v>
      </c>
    </row>
    <row r="8" spans="1:8" s="1" customFormat="1" ht="60" x14ac:dyDescent="0.25">
      <c r="A8" s="6">
        <v>3</v>
      </c>
      <c r="B8" s="16" t="s">
        <v>171</v>
      </c>
      <c r="C8" s="13" t="s">
        <v>172</v>
      </c>
      <c r="D8" s="15" t="s">
        <v>148</v>
      </c>
      <c r="E8" s="6">
        <v>0.27779999999999999</v>
      </c>
      <c r="F8" s="7">
        <v>42227</v>
      </c>
      <c r="G8" s="6">
        <v>224</v>
      </c>
      <c r="H8" s="17">
        <v>11123583</v>
      </c>
    </row>
    <row r="9" spans="1:8" s="1" customFormat="1" ht="90" x14ac:dyDescent="0.25">
      <c r="A9" s="6">
        <v>4</v>
      </c>
      <c r="B9" s="16" t="s">
        <v>173</v>
      </c>
      <c r="C9" s="13" t="s">
        <v>174</v>
      </c>
      <c r="D9" s="15" t="s">
        <v>149</v>
      </c>
      <c r="E9" s="6">
        <v>3.4000000000000002E-2</v>
      </c>
      <c r="F9" s="7">
        <v>42265</v>
      </c>
      <c r="G9" s="6">
        <v>749</v>
      </c>
      <c r="H9" s="17">
        <v>1012064</v>
      </c>
    </row>
    <row r="10" spans="1:8" s="1" customFormat="1" ht="45" x14ac:dyDescent="0.25">
      <c r="A10" s="6">
        <v>5</v>
      </c>
      <c r="B10" s="16" t="s">
        <v>175</v>
      </c>
      <c r="C10" s="13" t="s">
        <v>176</v>
      </c>
      <c r="D10" s="15" t="s">
        <v>150</v>
      </c>
      <c r="E10" s="6">
        <v>5.4899999999999997E-2</v>
      </c>
      <c r="F10" s="7">
        <v>42265</v>
      </c>
      <c r="G10" s="6">
        <v>752</v>
      </c>
      <c r="H10" s="17">
        <v>2088686</v>
      </c>
    </row>
    <row r="11" spans="1:8" s="1" customFormat="1" ht="30" x14ac:dyDescent="0.25">
      <c r="A11" s="6">
        <v>6</v>
      </c>
      <c r="B11" s="16" t="s">
        <v>177</v>
      </c>
      <c r="C11" s="13" t="s">
        <v>178</v>
      </c>
      <c r="D11" s="15" t="s">
        <v>151</v>
      </c>
      <c r="E11" s="6">
        <v>2.7799999999999998E-2</v>
      </c>
      <c r="F11" s="7">
        <v>42265</v>
      </c>
      <c r="G11" s="6">
        <v>757</v>
      </c>
      <c r="H11" s="17">
        <v>1439778</v>
      </c>
    </row>
    <row r="12" spans="1:8" s="1" customFormat="1" ht="30" x14ac:dyDescent="0.25">
      <c r="A12" s="6">
        <v>7</v>
      </c>
      <c r="B12" s="16" t="s">
        <v>179</v>
      </c>
      <c r="C12" s="13" t="s">
        <v>180</v>
      </c>
      <c r="D12" s="15" t="s">
        <v>152</v>
      </c>
      <c r="E12" s="6">
        <v>5.33E-2</v>
      </c>
      <c r="F12" s="7">
        <v>42265</v>
      </c>
      <c r="G12" s="6">
        <v>759</v>
      </c>
      <c r="H12" s="17">
        <v>2727783</v>
      </c>
    </row>
    <row r="13" spans="1:8" s="1" customFormat="1" ht="45" x14ac:dyDescent="0.25">
      <c r="A13" s="6">
        <v>8</v>
      </c>
      <c r="B13" s="16" t="s">
        <v>181</v>
      </c>
      <c r="C13" s="13" t="s">
        <v>182</v>
      </c>
      <c r="D13" s="15" t="s">
        <v>153</v>
      </c>
      <c r="E13" s="6">
        <v>0.76580000000000004</v>
      </c>
      <c r="F13" s="7">
        <v>42287</v>
      </c>
      <c r="G13" s="6">
        <v>4565</v>
      </c>
      <c r="H13" s="17">
        <v>18544905</v>
      </c>
    </row>
    <row r="14" spans="1:8" s="1" customFormat="1" ht="30" x14ac:dyDescent="0.25">
      <c r="A14" s="6">
        <v>9</v>
      </c>
      <c r="B14" s="16" t="s">
        <v>183</v>
      </c>
      <c r="C14" s="13" t="s">
        <v>184</v>
      </c>
      <c r="D14" s="15" t="s">
        <v>154</v>
      </c>
      <c r="E14" s="6">
        <v>7.5499999999999998E-2</v>
      </c>
      <c r="F14" s="7">
        <v>42299</v>
      </c>
      <c r="G14" s="6">
        <v>355</v>
      </c>
      <c r="H14" s="17">
        <v>2668934</v>
      </c>
    </row>
    <row r="15" spans="1:8" s="1" customFormat="1" ht="90" x14ac:dyDescent="0.25">
      <c r="A15" s="6">
        <v>10</v>
      </c>
      <c r="B15" s="16" t="s">
        <v>138</v>
      </c>
      <c r="C15" s="13" t="s">
        <v>186</v>
      </c>
      <c r="D15" s="14" t="s">
        <v>143</v>
      </c>
      <c r="E15" s="13" t="s">
        <v>185</v>
      </c>
      <c r="F15" s="7">
        <v>42321</v>
      </c>
      <c r="G15" s="6">
        <v>918</v>
      </c>
      <c r="H15" s="17">
        <v>23973486</v>
      </c>
    </row>
    <row r="16" spans="1:8" s="1" customFormat="1" ht="45" x14ac:dyDescent="0.25">
      <c r="A16" s="6">
        <v>11</v>
      </c>
      <c r="B16" s="16" t="s">
        <v>187</v>
      </c>
      <c r="C16" s="13" t="s">
        <v>188</v>
      </c>
      <c r="D16" s="15" t="s">
        <v>155</v>
      </c>
      <c r="E16" s="6">
        <v>5.3600000000000002E-2</v>
      </c>
      <c r="F16" s="7">
        <v>42326</v>
      </c>
      <c r="G16" s="6">
        <v>5307</v>
      </c>
      <c r="H16" s="17">
        <v>1217326</v>
      </c>
    </row>
    <row r="17" spans="1:8" s="1" customFormat="1" ht="45" x14ac:dyDescent="0.25">
      <c r="A17" s="6">
        <v>12</v>
      </c>
      <c r="B17" s="16" t="s">
        <v>189</v>
      </c>
      <c r="C17" s="13" t="s">
        <v>190</v>
      </c>
      <c r="D17" s="15" t="s">
        <v>156</v>
      </c>
      <c r="E17" s="6">
        <v>4.4600000000000001E-2</v>
      </c>
      <c r="F17" s="7">
        <v>42353</v>
      </c>
      <c r="G17" s="6">
        <v>5844</v>
      </c>
      <c r="H17" s="17">
        <v>1387200</v>
      </c>
    </row>
    <row r="18" spans="1:8" s="1" customFormat="1" ht="30" x14ac:dyDescent="0.25">
      <c r="A18" s="6">
        <v>13</v>
      </c>
      <c r="B18" s="16" t="s">
        <v>191</v>
      </c>
      <c r="C18" s="13" t="s">
        <v>192</v>
      </c>
      <c r="D18" s="15" t="s">
        <v>157</v>
      </c>
      <c r="E18" s="6">
        <v>1.06E-2</v>
      </c>
      <c r="F18" s="7">
        <v>42354</v>
      </c>
      <c r="G18" s="6">
        <v>1113</v>
      </c>
      <c r="H18" s="17">
        <v>257287</v>
      </c>
    </row>
    <row r="19" spans="1:8" s="1" customFormat="1" ht="30" x14ac:dyDescent="0.25">
      <c r="A19" s="6">
        <v>14</v>
      </c>
      <c r="B19" s="16" t="s">
        <v>193</v>
      </c>
      <c r="C19" s="13" t="s">
        <v>194</v>
      </c>
      <c r="D19" s="15" t="s">
        <v>158</v>
      </c>
      <c r="E19" s="6">
        <v>3.3300000000000003E-2</v>
      </c>
      <c r="F19" s="7">
        <v>42363</v>
      </c>
      <c r="G19" s="6">
        <v>461</v>
      </c>
      <c r="H19" s="17">
        <v>857588</v>
      </c>
    </row>
    <row r="20" spans="1:8" s="1" customFormat="1" ht="20.25" x14ac:dyDescent="0.25">
      <c r="A20" s="19">
        <v>2016</v>
      </c>
      <c r="B20" s="20"/>
      <c r="C20" s="20"/>
      <c r="D20" s="20"/>
      <c r="E20" s="20"/>
      <c r="F20" s="20"/>
      <c r="G20" s="20"/>
      <c r="H20" s="21"/>
    </row>
    <row r="21" spans="1:8" s="1" customFormat="1" ht="45" x14ac:dyDescent="0.25">
      <c r="A21" s="6">
        <v>15</v>
      </c>
      <c r="B21" s="16" t="s">
        <v>195</v>
      </c>
      <c r="C21" s="13" t="s">
        <v>196</v>
      </c>
      <c r="D21" s="15" t="s">
        <v>159</v>
      </c>
      <c r="E21" s="6">
        <v>5.0299999999999997E-2</v>
      </c>
      <c r="F21" s="7">
        <v>42501</v>
      </c>
      <c r="G21" s="6">
        <v>509</v>
      </c>
      <c r="H21" s="17">
        <v>2029627</v>
      </c>
    </row>
    <row r="22" spans="1:8" s="1" customFormat="1" ht="45" x14ac:dyDescent="0.25">
      <c r="A22" s="6">
        <v>16</v>
      </c>
      <c r="B22" s="16" t="s">
        <v>197</v>
      </c>
      <c r="C22" s="13" t="s">
        <v>198</v>
      </c>
      <c r="D22" s="15" t="s">
        <v>160</v>
      </c>
      <c r="E22" s="6">
        <v>0.2233</v>
      </c>
      <c r="F22" s="7">
        <v>42517</v>
      </c>
      <c r="G22" s="6">
        <v>564</v>
      </c>
      <c r="H22" s="17">
        <v>6755465</v>
      </c>
    </row>
    <row r="23" spans="1:8" s="1" customFormat="1" ht="45" x14ac:dyDescent="0.25">
      <c r="A23" s="6">
        <v>17</v>
      </c>
      <c r="B23" s="16" t="s">
        <v>199</v>
      </c>
      <c r="C23" s="13" t="s">
        <v>200</v>
      </c>
      <c r="D23" s="15" t="s">
        <v>161</v>
      </c>
      <c r="E23" s="6">
        <v>0.1033</v>
      </c>
      <c r="F23" s="7">
        <v>42517</v>
      </c>
      <c r="G23" s="6">
        <v>567</v>
      </c>
      <c r="H23" s="17">
        <v>3471275</v>
      </c>
    </row>
    <row r="24" spans="1:8" s="1" customFormat="1" ht="60" x14ac:dyDescent="0.25">
      <c r="A24" s="6">
        <v>18</v>
      </c>
      <c r="B24" s="16" t="s">
        <v>201</v>
      </c>
      <c r="C24" s="13" t="s">
        <v>202</v>
      </c>
      <c r="D24" s="15" t="s">
        <v>162</v>
      </c>
      <c r="E24" s="6">
        <v>6.6500000000000004E-2</v>
      </c>
      <c r="F24" s="7">
        <v>42536</v>
      </c>
      <c r="G24" s="6">
        <v>632</v>
      </c>
      <c r="H24" s="17">
        <v>3719564</v>
      </c>
    </row>
    <row r="25" spans="1:8" s="1" customFormat="1" ht="30" x14ac:dyDescent="0.25">
      <c r="A25" s="6">
        <v>19</v>
      </c>
      <c r="B25" s="16" t="s">
        <v>203</v>
      </c>
      <c r="C25" s="13" t="s">
        <v>204</v>
      </c>
      <c r="D25" s="14" t="s">
        <v>163</v>
      </c>
      <c r="E25" s="13" t="s">
        <v>205</v>
      </c>
      <c r="F25" s="7">
        <v>42640</v>
      </c>
      <c r="G25" s="6">
        <v>973</v>
      </c>
      <c r="H25" s="17">
        <v>1651126</v>
      </c>
    </row>
    <row r="26" spans="1:8" s="1" customFormat="1" ht="30" x14ac:dyDescent="0.25">
      <c r="A26" s="6">
        <v>20</v>
      </c>
      <c r="B26" s="16" t="s">
        <v>206</v>
      </c>
      <c r="C26" s="13" t="s">
        <v>207</v>
      </c>
      <c r="D26" s="15" t="s">
        <v>164</v>
      </c>
      <c r="E26" s="6">
        <v>9.4299999999999995E-2</v>
      </c>
      <c r="F26" s="7">
        <v>42653</v>
      </c>
      <c r="G26" s="6">
        <v>1043</v>
      </c>
      <c r="H26" s="17">
        <v>2089466</v>
      </c>
    </row>
    <row r="27" spans="1:8" s="1" customFormat="1" ht="30" x14ac:dyDescent="0.25">
      <c r="A27" s="6">
        <v>21</v>
      </c>
      <c r="B27" s="16" t="s">
        <v>208</v>
      </c>
      <c r="C27" s="13" t="s">
        <v>209</v>
      </c>
      <c r="D27" s="15" t="s">
        <v>165</v>
      </c>
      <c r="E27" s="6">
        <v>2.98E-2</v>
      </c>
      <c r="F27" s="7">
        <v>42654</v>
      </c>
      <c r="G27" s="6" t="s">
        <v>144</v>
      </c>
      <c r="H27" s="17" t="s">
        <v>214</v>
      </c>
    </row>
    <row r="28" spans="1:8" s="1" customFormat="1" ht="30" x14ac:dyDescent="0.25">
      <c r="A28" s="6">
        <v>22</v>
      </c>
      <c r="B28" s="16" t="s">
        <v>210</v>
      </c>
      <c r="C28" s="13" t="s">
        <v>211</v>
      </c>
      <c r="D28" s="15" t="s">
        <v>166</v>
      </c>
      <c r="E28" s="6">
        <v>0.29670000000000002</v>
      </c>
      <c r="F28" s="7">
        <v>42671</v>
      </c>
      <c r="G28" s="6">
        <v>241</v>
      </c>
      <c r="H28" s="17">
        <v>6450656</v>
      </c>
    </row>
    <row r="29" spans="1:8" s="1" customFormat="1" ht="30" x14ac:dyDescent="0.25">
      <c r="A29" s="6">
        <v>23</v>
      </c>
      <c r="B29" s="16" t="s">
        <v>212</v>
      </c>
      <c r="C29" s="13" t="s">
        <v>213</v>
      </c>
      <c r="D29" s="15" t="s">
        <v>145</v>
      </c>
      <c r="E29" s="6">
        <v>6.0000000000000001E-3</v>
      </c>
      <c r="F29" s="7">
        <v>42696</v>
      </c>
      <c r="G29" s="6">
        <v>4107</v>
      </c>
      <c r="H29" s="17">
        <v>92626</v>
      </c>
    </row>
    <row r="30" spans="1:8" s="1" customFormat="1" ht="20.25" x14ac:dyDescent="0.25">
      <c r="A30" s="19">
        <v>2017</v>
      </c>
      <c r="B30" s="20"/>
      <c r="C30" s="20"/>
      <c r="D30" s="20"/>
      <c r="E30" s="20"/>
      <c r="F30" s="20"/>
      <c r="G30" s="20"/>
      <c r="H30" s="21"/>
    </row>
    <row r="31" spans="1:8" s="8" customFormat="1" ht="30" x14ac:dyDescent="0.25">
      <c r="A31" s="6">
        <v>24</v>
      </c>
      <c r="B31" s="2" t="s">
        <v>8</v>
      </c>
      <c r="C31" s="10" t="s">
        <v>10</v>
      </c>
      <c r="D31" s="6" t="s">
        <v>9</v>
      </c>
      <c r="E31" s="6">
        <v>2.0500000000000001E-2</v>
      </c>
      <c r="F31" s="7">
        <v>42797</v>
      </c>
      <c r="G31" s="6">
        <v>133</v>
      </c>
      <c r="H31" s="12">
        <v>589256</v>
      </c>
    </row>
    <row r="32" spans="1:8" s="8" customFormat="1" ht="30" x14ac:dyDescent="0.25">
      <c r="A32" s="6">
        <v>25</v>
      </c>
      <c r="B32" s="2" t="s">
        <v>11</v>
      </c>
      <c r="C32" s="2" t="s">
        <v>13</v>
      </c>
      <c r="D32" s="6" t="s">
        <v>12</v>
      </c>
      <c r="E32" s="6">
        <v>0.20810000000000001</v>
      </c>
      <c r="F32" s="7">
        <v>42817</v>
      </c>
      <c r="G32" s="6">
        <v>918</v>
      </c>
      <c r="H32" s="12">
        <v>11076294</v>
      </c>
    </row>
    <row r="33" spans="1:8" s="8" customFormat="1" ht="45" x14ac:dyDescent="0.25">
      <c r="A33" s="6">
        <v>26</v>
      </c>
      <c r="B33" s="2" t="s">
        <v>14</v>
      </c>
      <c r="C33" s="2" t="s">
        <v>16</v>
      </c>
      <c r="D33" s="6" t="s">
        <v>15</v>
      </c>
      <c r="E33" s="6">
        <v>4.2299999999999997E-2</v>
      </c>
      <c r="F33" s="7">
        <v>42870</v>
      </c>
      <c r="G33" s="6">
        <v>375</v>
      </c>
      <c r="H33" s="12">
        <v>871395</v>
      </c>
    </row>
    <row r="34" spans="1:8" s="8" customFormat="1" ht="45" x14ac:dyDescent="0.25">
      <c r="A34" s="6">
        <v>27</v>
      </c>
      <c r="B34" s="2" t="s">
        <v>17</v>
      </c>
      <c r="C34" s="2" t="s">
        <v>19</v>
      </c>
      <c r="D34" s="6" t="s">
        <v>18</v>
      </c>
      <c r="E34" s="6">
        <v>5.6599999999999998E-2</v>
      </c>
      <c r="F34" s="7">
        <v>42880</v>
      </c>
      <c r="G34" s="6">
        <v>448</v>
      </c>
      <c r="H34" s="12">
        <v>3046966</v>
      </c>
    </row>
    <row r="35" spans="1:8" s="8" customFormat="1" ht="30" x14ac:dyDescent="0.25">
      <c r="A35" s="6">
        <v>28</v>
      </c>
      <c r="B35" s="2" t="s">
        <v>20</v>
      </c>
      <c r="C35" s="2" t="s">
        <v>21</v>
      </c>
      <c r="D35" s="6" t="s">
        <v>22</v>
      </c>
      <c r="E35" s="6">
        <v>8.5500000000000007E-2</v>
      </c>
      <c r="F35" s="7">
        <v>42880</v>
      </c>
      <c r="G35" s="6">
        <v>450</v>
      </c>
      <c r="H35" s="12">
        <v>2378322</v>
      </c>
    </row>
    <row r="36" spans="1:8" s="8" customFormat="1" ht="30" x14ac:dyDescent="0.25">
      <c r="A36" s="6">
        <v>29</v>
      </c>
      <c r="B36" s="2" t="s">
        <v>23</v>
      </c>
      <c r="C36" s="2" t="s">
        <v>25</v>
      </c>
      <c r="D36" s="6" t="s">
        <v>24</v>
      </c>
      <c r="E36" s="6">
        <v>0.1231</v>
      </c>
      <c r="F36" s="7">
        <v>42892</v>
      </c>
      <c r="G36" s="6">
        <v>503</v>
      </c>
      <c r="H36" s="12">
        <v>3095606</v>
      </c>
    </row>
    <row r="37" spans="1:8" s="8" customFormat="1" ht="30" x14ac:dyDescent="0.25">
      <c r="A37" s="6">
        <v>30</v>
      </c>
      <c r="B37" s="2" t="s">
        <v>28</v>
      </c>
      <c r="C37" s="2" t="s">
        <v>27</v>
      </c>
      <c r="D37" s="6" t="s">
        <v>26</v>
      </c>
      <c r="E37" s="6">
        <v>0.19689999999999999</v>
      </c>
      <c r="F37" s="7">
        <v>42898</v>
      </c>
      <c r="G37" s="6">
        <v>542</v>
      </c>
      <c r="H37" s="12">
        <v>6330726</v>
      </c>
    </row>
    <row r="38" spans="1:8" s="8" customFormat="1" ht="30" x14ac:dyDescent="0.25">
      <c r="A38" s="6">
        <v>31</v>
      </c>
      <c r="B38" s="2" t="s">
        <v>31</v>
      </c>
      <c r="C38" s="2" t="s">
        <v>30</v>
      </c>
      <c r="D38" s="6" t="s">
        <v>29</v>
      </c>
      <c r="E38" s="6">
        <v>0.14130000000000001</v>
      </c>
      <c r="F38" s="7">
        <v>42902</v>
      </c>
      <c r="G38" s="6">
        <v>2214</v>
      </c>
      <c r="H38" s="12">
        <v>7487017</v>
      </c>
    </row>
    <row r="39" spans="1:8" s="8" customFormat="1" ht="30" x14ac:dyDescent="0.25">
      <c r="A39" s="6">
        <v>32</v>
      </c>
      <c r="B39" s="2" t="s">
        <v>32</v>
      </c>
      <c r="C39" s="2" t="s">
        <v>34</v>
      </c>
      <c r="D39" s="6" t="s">
        <v>33</v>
      </c>
      <c r="E39" s="6">
        <v>7.0800000000000002E-2</v>
      </c>
      <c r="F39" s="7">
        <v>43004</v>
      </c>
      <c r="G39" s="6">
        <v>1020</v>
      </c>
      <c r="H39" s="12">
        <v>2266663</v>
      </c>
    </row>
    <row r="40" spans="1:8" s="8" customFormat="1" ht="30" x14ac:dyDescent="0.25">
      <c r="A40" s="6">
        <v>33</v>
      </c>
      <c r="B40" s="2" t="s">
        <v>35</v>
      </c>
      <c r="C40" s="2" t="s">
        <v>37</v>
      </c>
      <c r="D40" s="6" t="s">
        <v>36</v>
      </c>
      <c r="E40" s="6">
        <v>0.12470000000000001</v>
      </c>
      <c r="F40" s="7">
        <v>43017</v>
      </c>
      <c r="G40" s="6">
        <v>1071</v>
      </c>
      <c r="H40" s="12">
        <v>5032618</v>
      </c>
    </row>
    <row r="41" spans="1:8" s="8" customFormat="1" ht="30" x14ac:dyDescent="0.25">
      <c r="A41" s="6">
        <v>34</v>
      </c>
      <c r="B41" s="2" t="s">
        <v>38</v>
      </c>
      <c r="C41" s="2" t="s">
        <v>41</v>
      </c>
      <c r="D41" s="6" t="s">
        <v>40</v>
      </c>
      <c r="E41" s="9" t="s">
        <v>39</v>
      </c>
      <c r="F41" s="7">
        <v>43025</v>
      </c>
      <c r="G41" s="6">
        <v>1120</v>
      </c>
      <c r="H41" s="12">
        <v>2761319</v>
      </c>
    </row>
    <row r="42" spans="1:8" s="8" customFormat="1" ht="30" x14ac:dyDescent="0.25">
      <c r="A42" s="6">
        <v>35</v>
      </c>
      <c r="B42" s="2" t="s">
        <v>42</v>
      </c>
      <c r="C42" s="2" t="s">
        <v>44</v>
      </c>
      <c r="D42" s="6" t="s">
        <v>43</v>
      </c>
      <c r="E42" s="6">
        <v>0.02</v>
      </c>
      <c r="F42" s="7">
        <v>43025</v>
      </c>
      <c r="G42" s="6">
        <v>331</v>
      </c>
      <c r="H42" s="12">
        <v>810298</v>
      </c>
    </row>
    <row r="43" spans="1:8" s="8" customFormat="1" ht="30" x14ac:dyDescent="0.25">
      <c r="A43" s="6">
        <v>36</v>
      </c>
      <c r="B43" s="2" t="s">
        <v>45</v>
      </c>
      <c r="C43" s="2" t="s">
        <v>47</v>
      </c>
      <c r="D43" s="6" t="s">
        <v>46</v>
      </c>
      <c r="E43" s="6">
        <v>0.11650000000000001</v>
      </c>
      <c r="F43" s="7">
        <v>43026</v>
      </c>
      <c r="G43" s="6">
        <v>1129</v>
      </c>
      <c r="H43" s="12">
        <v>4348971</v>
      </c>
    </row>
    <row r="44" spans="1:8" s="8" customFormat="1" ht="45" x14ac:dyDescent="0.25">
      <c r="A44" s="6">
        <v>37</v>
      </c>
      <c r="B44" s="2" t="s">
        <v>48</v>
      </c>
      <c r="C44" s="2" t="s">
        <v>50</v>
      </c>
      <c r="D44" s="6" t="s">
        <v>49</v>
      </c>
      <c r="E44" s="6">
        <v>2.06E-2</v>
      </c>
      <c r="F44" s="7">
        <v>43054</v>
      </c>
      <c r="G44" s="6">
        <v>1208</v>
      </c>
      <c r="H44" s="12">
        <v>1092201</v>
      </c>
    </row>
    <row r="45" spans="1:8" s="8" customFormat="1" ht="30" x14ac:dyDescent="0.25">
      <c r="A45" s="6">
        <v>38</v>
      </c>
      <c r="B45" s="2" t="s">
        <v>53</v>
      </c>
      <c r="C45" s="2" t="s">
        <v>52</v>
      </c>
      <c r="D45" s="6" t="s">
        <v>51</v>
      </c>
      <c r="E45" s="6">
        <v>0.22259999999999999</v>
      </c>
      <c r="F45" s="7">
        <v>43070</v>
      </c>
      <c r="G45" s="6">
        <v>1252</v>
      </c>
      <c r="H45" s="12">
        <v>6668648</v>
      </c>
    </row>
    <row r="46" spans="1:8" s="8" customFormat="1" ht="30" x14ac:dyDescent="0.25">
      <c r="A46" s="6">
        <v>39</v>
      </c>
      <c r="B46" s="2" t="s">
        <v>54</v>
      </c>
      <c r="C46" s="2" t="s">
        <v>56</v>
      </c>
      <c r="D46" s="6" t="s">
        <v>55</v>
      </c>
      <c r="E46" s="6">
        <v>1.9793000000000001</v>
      </c>
      <c r="F46" s="7">
        <v>43082</v>
      </c>
      <c r="G46" s="6">
        <v>1308</v>
      </c>
      <c r="H46" s="12">
        <v>57024873</v>
      </c>
    </row>
    <row r="47" spans="1:8" s="8" customFormat="1" ht="30" x14ac:dyDescent="0.25">
      <c r="A47" s="6">
        <v>40</v>
      </c>
      <c r="B47" s="2" t="s">
        <v>54</v>
      </c>
      <c r="C47" s="2" t="s">
        <v>58</v>
      </c>
      <c r="D47" s="6" t="s">
        <v>57</v>
      </c>
      <c r="E47" s="6">
        <v>2.9544000000000001</v>
      </c>
      <c r="F47" s="7">
        <v>43082</v>
      </c>
      <c r="G47" s="6">
        <v>1309</v>
      </c>
      <c r="H47" s="12">
        <v>83139087</v>
      </c>
    </row>
    <row r="48" spans="1:8" s="8" customFormat="1" ht="30" x14ac:dyDescent="0.25">
      <c r="A48" s="6">
        <v>41</v>
      </c>
      <c r="B48" s="2" t="s">
        <v>59</v>
      </c>
      <c r="C48" s="2" t="s">
        <v>61</v>
      </c>
      <c r="D48" s="6" t="s">
        <v>60</v>
      </c>
      <c r="E48" s="6">
        <v>3.4099999999999998E-2</v>
      </c>
      <c r="F48" s="7">
        <v>43091</v>
      </c>
      <c r="G48" s="6">
        <v>1365</v>
      </c>
      <c r="H48" s="12">
        <v>2450299</v>
      </c>
    </row>
    <row r="49" spans="1:8" s="8" customFormat="1" ht="20.25" x14ac:dyDescent="0.25">
      <c r="A49" s="22">
        <v>2018</v>
      </c>
      <c r="B49" s="23"/>
      <c r="C49" s="23"/>
      <c r="D49" s="23"/>
      <c r="E49" s="23"/>
      <c r="F49" s="23"/>
      <c r="G49" s="23"/>
      <c r="H49" s="24"/>
    </row>
    <row r="50" spans="1:8" s="8" customFormat="1" ht="30" x14ac:dyDescent="0.25">
      <c r="A50" s="6">
        <v>42</v>
      </c>
      <c r="B50" s="2" t="s">
        <v>62</v>
      </c>
      <c r="C50" s="2" t="s">
        <v>64</v>
      </c>
      <c r="D50" s="6" t="s">
        <v>63</v>
      </c>
      <c r="E50" s="6">
        <v>8.1900000000000001E-2</v>
      </c>
      <c r="F50" s="7">
        <v>43143</v>
      </c>
      <c r="G50" s="6">
        <v>90</v>
      </c>
      <c r="H50" s="12">
        <v>2074070</v>
      </c>
    </row>
    <row r="51" spans="1:8" s="8" customFormat="1" ht="30" x14ac:dyDescent="0.25">
      <c r="A51" s="6">
        <v>43</v>
      </c>
      <c r="B51" s="2" t="s">
        <v>67</v>
      </c>
      <c r="C51" s="2" t="s">
        <v>66</v>
      </c>
      <c r="D51" s="6" t="s">
        <v>65</v>
      </c>
      <c r="E51" s="6">
        <v>0.17399999999999999</v>
      </c>
      <c r="F51" s="7">
        <v>43143</v>
      </c>
      <c r="G51" s="6">
        <v>92</v>
      </c>
      <c r="H51" s="12">
        <v>5101169</v>
      </c>
    </row>
    <row r="52" spans="1:8" s="8" customFormat="1" ht="30" x14ac:dyDescent="0.25">
      <c r="A52" s="6">
        <v>44</v>
      </c>
      <c r="B52" s="2" t="s">
        <v>68</v>
      </c>
      <c r="C52" s="2" t="s">
        <v>69</v>
      </c>
      <c r="D52" s="6" t="s">
        <v>70</v>
      </c>
      <c r="E52" s="6">
        <v>3.0599999999999999E-2</v>
      </c>
      <c r="F52" s="7">
        <v>43145</v>
      </c>
      <c r="G52" s="6">
        <v>103</v>
      </c>
      <c r="H52" s="12">
        <v>1656511</v>
      </c>
    </row>
    <row r="53" spans="1:8" s="8" customFormat="1" ht="30" x14ac:dyDescent="0.25">
      <c r="A53" s="6">
        <v>45</v>
      </c>
      <c r="B53" s="2" t="s">
        <v>71</v>
      </c>
      <c r="C53" s="2" t="s">
        <v>72</v>
      </c>
      <c r="D53" s="6" t="s">
        <v>73</v>
      </c>
      <c r="E53" s="6">
        <v>0.61580000000000001</v>
      </c>
      <c r="F53" s="7">
        <v>43157</v>
      </c>
      <c r="G53" s="6">
        <v>192</v>
      </c>
      <c r="H53" s="12">
        <v>11787644</v>
      </c>
    </row>
    <row r="54" spans="1:8" s="8" customFormat="1" ht="30" x14ac:dyDescent="0.25">
      <c r="A54" s="6">
        <v>46</v>
      </c>
      <c r="B54" s="2" t="s">
        <v>71</v>
      </c>
      <c r="C54" s="2" t="s">
        <v>75</v>
      </c>
      <c r="D54" s="6" t="s">
        <v>74</v>
      </c>
      <c r="E54" s="6">
        <v>0.53249999999999997</v>
      </c>
      <c r="F54" s="7">
        <v>43157</v>
      </c>
      <c r="G54" s="6">
        <v>194</v>
      </c>
      <c r="H54" s="12">
        <v>10193115</v>
      </c>
    </row>
    <row r="55" spans="1:8" s="8" customFormat="1" ht="30" x14ac:dyDescent="0.25">
      <c r="A55" s="6">
        <v>47</v>
      </c>
      <c r="B55" s="2" t="s">
        <v>78</v>
      </c>
      <c r="C55" s="2" t="s">
        <v>77</v>
      </c>
      <c r="D55" s="6" t="s">
        <v>76</v>
      </c>
      <c r="E55" s="6">
        <v>0.1356</v>
      </c>
      <c r="F55" s="7">
        <v>43160</v>
      </c>
      <c r="G55" s="6">
        <v>18</v>
      </c>
      <c r="H55" s="12">
        <v>7271673</v>
      </c>
    </row>
    <row r="56" spans="1:8" s="8" customFormat="1" ht="30" x14ac:dyDescent="0.25">
      <c r="A56" s="6">
        <v>48</v>
      </c>
      <c r="B56" s="2" t="s">
        <v>79</v>
      </c>
      <c r="C56" s="2" t="s">
        <v>80</v>
      </c>
      <c r="D56" s="6" t="s">
        <v>81</v>
      </c>
      <c r="E56" s="6">
        <v>1.2E-2</v>
      </c>
      <c r="F56" s="7">
        <v>43166</v>
      </c>
      <c r="G56" s="6">
        <v>238</v>
      </c>
      <c r="H56" s="12">
        <v>425187</v>
      </c>
    </row>
    <row r="57" spans="1:8" s="8" customFormat="1" ht="30" x14ac:dyDescent="0.25">
      <c r="A57" s="6">
        <v>49</v>
      </c>
      <c r="B57" s="2" t="s">
        <v>82</v>
      </c>
      <c r="C57" s="2" t="s">
        <v>83</v>
      </c>
      <c r="D57" s="6" t="s">
        <v>84</v>
      </c>
      <c r="E57" s="6">
        <v>7.4700000000000003E-2</v>
      </c>
      <c r="F57" s="7">
        <v>43166</v>
      </c>
      <c r="G57" s="6">
        <v>27</v>
      </c>
      <c r="H57" s="12">
        <v>4499778</v>
      </c>
    </row>
    <row r="58" spans="1:8" s="8" customFormat="1" ht="30" x14ac:dyDescent="0.25">
      <c r="A58" s="6">
        <v>50</v>
      </c>
      <c r="B58" s="2" t="s">
        <v>85</v>
      </c>
      <c r="C58" s="2" t="s">
        <v>86</v>
      </c>
      <c r="D58" s="6" t="s">
        <v>87</v>
      </c>
      <c r="E58" s="6">
        <v>1.4244000000000001</v>
      </c>
      <c r="F58" s="7">
        <v>43196</v>
      </c>
      <c r="G58" s="6">
        <v>359</v>
      </c>
      <c r="H58" s="12">
        <v>22024551</v>
      </c>
    </row>
    <row r="59" spans="1:8" s="8" customFormat="1" ht="30" x14ac:dyDescent="0.25">
      <c r="A59" s="6">
        <v>51</v>
      </c>
      <c r="B59" s="2" t="s">
        <v>85</v>
      </c>
      <c r="C59" s="2" t="s">
        <v>89</v>
      </c>
      <c r="D59" s="6" t="s">
        <v>88</v>
      </c>
      <c r="E59" s="6">
        <v>0.29349999999999998</v>
      </c>
      <c r="F59" s="7">
        <v>43196</v>
      </c>
      <c r="G59" s="6">
        <v>361</v>
      </c>
      <c r="H59" s="12">
        <v>4584799</v>
      </c>
    </row>
    <row r="60" spans="1:8" s="8" customFormat="1" ht="30" x14ac:dyDescent="0.25">
      <c r="A60" s="6">
        <v>52</v>
      </c>
      <c r="B60" s="2" t="s">
        <v>90</v>
      </c>
      <c r="C60" s="2" t="s">
        <v>91</v>
      </c>
      <c r="D60" s="6" t="s">
        <v>92</v>
      </c>
      <c r="E60" s="6">
        <v>1.5699999999999999E-2</v>
      </c>
      <c r="F60" s="7">
        <v>43235</v>
      </c>
      <c r="G60" s="6">
        <v>108</v>
      </c>
      <c r="H60" s="12">
        <v>482780</v>
      </c>
    </row>
    <row r="61" spans="1:8" s="8" customFormat="1" ht="60" x14ac:dyDescent="0.25">
      <c r="A61" s="6">
        <v>53</v>
      </c>
      <c r="B61" s="2" t="s">
        <v>93</v>
      </c>
      <c r="C61" s="2" t="s">
        <v>94</v>
      </c>
      <c r="D61" s="2" t="s">
        <v>95</v>
      </c>
      <c r="E61" s="2" t="s">
        <v>96</v>
      </c>
      <c r="F61" s="7">
        <v>43238</v>
      </c>
      <c r="G61" s="6">
        <v>522</v>
      </c>
      <c r="H61" s="12">
        <v>1112799</v>
      </c>
    </row>
    <row r="62" spans="1:8" s="8" customFormat="1" ht="30" x14ac:dyDescent="0.25">
      <c r="A62" s="6">
        <v>54</v>
      </c>
      <c r="B62" s="2" t="s">
        <v>97</v>
      </c>
      <c r="C62" s="2" t="s">
        <v>98</v>
      </c>
      <c r="D62" s="6" t="s">
        <v>99</v>
      </c>
      <c r="E62" s="6">
        <v>2.6100000000000002E-2</v>
      </c>
      <c r="F62" s="7">
        <v>43265</v>
      </c>
      <c r="G62" s="6">
        <v>613</v>
      </c>
      <c r="H62" s="12">
        <v>1547466</v>
      </c>
    </row>
    <row r="63" spans="1:8" s="8" customFormat="1" ht="90" x14ac:dyDescent="0.25">
      <c r="A63" s="6">
        <v>55</v>
      </c>
      <c r="B63" s="2" t="s">
        <v>102</v>
      </c>
      <c r="C63" s="2" t="s">
        <v>101</v>
      </c>
      <c r="D63" s="6" t="s">
        <v>100</v>
      </c>
      <c r="E63" s="6">
        <v>0.27700000000000002</v>
      </c>
      <c r="F63" s="7">
        <v>43312</v>
      </c>
      <c r="G63" s="6">
        <v>916</v>
      </c>
      <c r="H63" s="12">
        <v>11001712</v>
      </c>
    </row>
    <row r="64" spans="1:8" s="8" customFormat="1" ht="60" x14ac:dyDescent="0.25">
      <c r="A64" s="6">
        <v>56</v>
      </c>
      <c r="B64" s="2" t="s">
        <v>103</v>
      </c>
      <c r="C64" s="2" t="s">
        <v>104</v>
      </c>
      <c r="D64" s="6" t="s">
        <v>105</v>
      </c>
      <c r="E64" s="6">
        <v>0.1343</v>
      </c>
      <c r="F64" s="7">
        <v>43361</v>
      </c>
      <c r="G64" s="6">
        <v>3877</v>
      </c>
      <c r="H64" s="12">
        <v>2076560</v>
      </c>
    </row>
    <row r="65" spans="1:8" s="8" customFormat="1" ht="60" x14ac:dyDescent="0.25">
      <c r="A65" s="6">
        <v>57</v>
      </c>
      <c r="B65" s="2" t="s">
        <v>103</v>
      </c>
      <c r="C65" s="2" t="s">
        <v>104</v>
      </c>
      <c r="D65" s="6" t="s">
        <v>106</v>
      </c>
      <c r="E65" s="6">
        <v>0.51329999999999998</v>
      </c>
      <c r="F65" s="7">
        <v>43361</v>
      </c>
      <c r="G65" s="6">
        <v>3878</v>
      </c>
      <c r="H65" s="12">
        <v>7936696</v>
      </c>
    </row>
    <row r="66" spans="1:8" s="8" customFormat="1" ht="30" x14ac:dyDescent="0.25">
      <c r="A66" s="6">
        <v>58</v>
      </c>
      <c r="B66" s="2" t="s">
        <v>107</v>
      </c>
      <c r="C66" s="2" t="s">
        <v>108</v>
      </c>
      <c r="D66" s="6" t="s">
        <v>109</v>
      </c>
      <c r="E66" s="6">
        <v>6.2600000000000003E-2</v>
      </c>
      <c r="F66" s="7">
        <v>43368</v>
      </c>
      <c r="G66" s="6">
        <v>271</v>
      </c>
      <c r="H66" s="12">
        <v>1777781</v>
      </c>
    </row>
    <row r="67" spans="1:8" s="8" customFormat="1" ht="45" x14ac:dyDescent="0.25">
      <c r="A67" s="6">
        <v>59</v>
      </c>
      <c r="B67" s="2" t="s">
        <v>110</v>
      </c>
      <c r="C67" s="2" t="s">
        <v>111</v>
      </c>
      <c r="D67" s="6" t="s">
        <v>112</v>
      </c>
      <c r="E67" s="6">
        <v>0.63780000000000003</v>
      </c>
      <c r="F67" s="7">
        <v>43431</v>
      </c>
      <c r="G67" s="6">
        <v>1314</v>
      </c>
      <c r="H67" s="12">
        <v>10849062</v>
      </c>
    </row>
    <row r="68" spans="1:8" s="8" customFormat="1" ht="20.25" x14ac:dyDescent="0.25">
      <c r="A68" s="22">
        <v>2019</v>
      </c>
      <c r="B68" s="23"/>
      <c r="C68" s="23"/>
      <c r="D68" s="23"/>
      <c r="E68" s="23"/>
      <c r="F68" s="23"/>
      <c r="G68" s="23"/>
      <c r="H68" s="24"/>
    </row>
    <row r="69" spans="1:8" s="8" customFormat="1" ht="30" x14ac:dyDescent="0.25">
      <c r="A69" s="6">
        <v>60</v>
      </c>
      <c r="B69" s="2" t="s">
        <v>113</v>
      </c>
      <c r="C69" s="2" t="s">
        <v>114</v>
      </c>
      <c r="D69" s="6" t="s">
        <v>115</v>
      </c>
      <c r="E69" s="6">
        <v>5.2600000000000001E-2</v>
      </c>
      <c r="F69" s="7">
        <v>43515</v>
      </c>
      <c r="G69" s="6">
        <v>95</v>
      </c>
      <c r="H69" s="12">
        <v>1148559</v>
      </c>
    </row>
    <row r="70" spans="1:8" s="8" customFormat="1" ht="30" x14ac:dyDescent="0.25">
      <c r="A70" s="6">
        <v>61</v>
      </c>
      <c r="B70" s="2" t="s">
        <v>116</v>
      </c>
      <c r="C70" s="2" t="s">
        <v>117</v>
      </c>
      <c r="D70" s="6" t="s">
        <v>118</v>
      </c>
      <c r="E70" s="6">
        <v>0.62060000000000004</v>
      </c>
      <c r="F70" s="7">
        <v>43529</v>
      </c>
      <c r="G70" s="6">
        <v>112</v>
      </c>
      <c r="H70" s="12">
        <v>19110190</v>
      </c>
    </row>
    <row r="71" spans="1:8" s="8" customFormat="1" ht="30" x14ac:dyDescent="0.25">
      <c r="A71" s="6">
        <v>62</v>
      </c>
      <c r="B71" s="2" t="s">
        <v>119</v>
      </c>
      <c r="C71" s="2" t="s">
        <v>120</v>
      </c>
      <c r="D71" s="6" t="s">
        <v>121</v>
      </c>
      <c r="E71" s="6">
        <v>2.9100000000000001E-2</v>
      </c>
      <c r="F71" s="7">
        <v>43539</v>
      </c>
      <c r="G71" s="6">
        <v>133</v>
      </c>
      <c r="H71" s="12">
        <v>825637</v>
      </c>
    </row>
    <row r="72" spans="1:8" s="8" customFormat="1" ht="30" x14ac:dyDescent="0.25">
      <c r="A72" s="6">
        <v>63</v>
      </c>
      <c r="B72" s="2" t="s">
        <v>122</v>
      </c>
      <c r="C72" s="2" t="s">
        <v>123</v>
      </c>
      <c r="D72" s="6" t="s">
        <v>124</v>
      </c>
      <c r="E72" s="6">
        <v>7.1800000000000003E-2</v>
      </c>
      <c r="F72" s="7">
        <v>43543</v>
      </c>
      <c r="G72" s="6">
        <v>151</v>
      </c>
      <c r="H72" s="12">
        <v>2470290</v>
      </c>
    </row>
    <row r="73" spans="1:8" s="8" customFormat="1" ht="75" x14ac:dyDescent="0.25">
      <c r="A73" s="6">
        <v>64</v>
      </c>
      <c r="B73" s="2" t="s">
        <v>127</v>
      </c>
      <c r="C73" s="2" t="s">
        <v>125</v>
      </c>
      <c r="D73" s="6" t="s">
        <v>126</v>
      </c>
      <c r="E73" s="6">
        <v>5.3600000000000002E-2</v>
      </c>
      <c r="F73" s="7">
        <v>43546</v>
      </c>
      <c r="G73" s="6">
        <v>162</v>
      </c>
      <c r="H73" s="12">
        <v>1871173</v>
      </c>
    </row>
    <row r="74" spans="1:8" s="8" customFormat="1" ht="30" x14ac:dyDescent="0.25">
      <c r="A74" s="6">
        <v>65</v>
      </c>
      <c r="B74" s="2" t="s">
        <v>128</v>
      </c>
      <c r="C74" s="2" t="s">
        <v>129</v>
      </c>
      <c r="D74" s="6" t="s">
        <v>130</v>
      </c>
      <c r="E74" s="6">
        <v>2.3599999999999999E-2</v>
      </c>
      <c r="F74" s="7">
        <v>43549</v>
      </c>
      <c r="G74" s="6">
        <v>94</v>
      </c>
      <c r="H74" s="12">
        <v>933654</v>
      </c>
    </row>
    <row r="75" spans="1:8" s="8" customFormat="1" ht="45" x14ac:dyDescent="0.25">
      <c r="A75" s="6">
        <v>66</v>
      </c>
      <c r="B75" s="2" t="s">
        <v>131</v>
      </c>
      <c r="C75" s="2" t="s">
        <v>132</v>
      </c>
      <c r="D75" s="6" t="s">
        <v>133</v>
      </c>
      <c r="E75" s="6">
        <v>0.15040000000000001</v>
      </c>
      <c r="F75" s="7">
        <v>43578</v>
      </c>
      <c r="G75" s="6">
        <v>1430</v>
      </c>
      <c r="H75" s="12">
        <v>2750680</v>
      </c>
    </row>
    <row r="76" spans="1:8" s="8" customFormat="1" ht="30" x14ac:dyDescent="0.25">
      <c r="A76" s="6">
        <v>67</v>
      </c>
      <c r="B76" s="2" t="s">
        <v>134</v>
      </c>
      <c r="C76" s="2" t="s">
        <v>135</v>
      </c>
      <c r="D76" s="2" t="s">
        <v>136</v>
      </c>
      <c r="E76" s="2" t="s">
        <v>137</v>
      </c>
      <c r="F76" s="7">
        <v>43612</v>
      </c>
      <c r="G76" s="6">
        <v>342</v>
      </c>
      <c r="H76" s="18">
        <f>815753+580536</f>
        <v>1396289</v>
      </c>
    </row>
    <row r="77" spans="1:8" ht="76.5" customHeight="1" x14ac:dyDescent="0.25">
      <c r="A77" s="6">
        <v>68</v>
      </c>
      <c r="B77" s="4" t="s">
        <v>138</v>
      </c>
      <c r="C77" s="4" t="s">
        <v>139</v>
      </c>
      <c r="D77" s="6" t="s">
        <v>140</v>
      </c>
      <c r="E77" s="6">
        <v>4.4699999999999997E-2</v>
      </c>
      <c r="F77" s="27" t="s">
        <v>141</v>
      </c>
      <c r="G77" s="28"/>
      <c r="H77" s="12">
        <v>1346853</v>
      </c>
    </row>
    <row r="80" spans="1:8" x14ac:dyDescent="0.25">
      <c r="B80" s="3"/>
      <c r="C80" s="3"/>
    </row>
    <row r="81" spans="2:3" x14ac:dyDescent="0.25">
      <c r="B81" s="3"/>
      <c r="C81" s="3"/>
    </row>
    <row r="82" spans="2:3" x14ac:dyDescent="0.25">
      <c r="B82" s="3"/>
      <c r="C82" s="3"/>
    </row>
    <row r="83" spans="2:3" x14ac:dyDescent="0.25">
      <c r="B83" s="3"/>
      <c r="C83" s="3"/>
    </row>
    <row r="84" spans="2:3" x14ac:dyDescent="0.25">
      <c r="B84" s="3"/>
      <c r="C84" s="3"/>
    </row>
    <row r="85" spans="2:3" x14ac:dyDescent="0.25">
      <c r="B85" s="3"/>
      <c r="C85" s="3"/>
    </row>
    <row r="86" spans="2:3" x14ac:dyDescent="0.25">
      <c r="B86" s="3"/>
      <c r="C86" s="3"/>
    </row>
    <row r="87" spans="2:3" x14ac:dyDescent="0.25">
      <c r="B87" s="3"/>
      <c r="C87" s="3"/>
    </row>
    <row r="88" spans="2:3" x14ac:dyDescent="0.25">
      <c r="B88" s="3"/>
      <c r="C88" s="3"/>
    </row>
    <row r="89" spans="2:3" x14ac:dyDescent="0.25">
      <c r="B89" s="3"/>
      <c r="C89" s="3"/>
    </row>
    <row r="90" spans="2:3" x14ac:dyDescent="0.25">
      <c r="B90" s="3"/>
      <c r="C90" s="3"/>
    </row>
    <row r="91" spans="2:3" x14ac:dyDescent="0.25">
      <c r="B91" s="3"/>
      <c r="C91" s="3"/>
    </row>
    <row r="92" spans="2:3" x14ac:dyDescent="0.25">
      <c r="B92" s="3"/>
      <c r="C92" s="3"/>
    </row>
    <row r="93" spans="2:3" x14ac:dyDescent="0.25">
      <c r="B93" s="3"/>
      <c r="C93" s="3"/>
    </row>
    <row r="94" spans="2:3" x14ac:dyDescent="0.25">
      <c r="B94" s="3"/>
      <c r="C94" s="3"/>
    </row>
    <row r="95" spans="2:3" x14ac:dyDescent="0.25">
      <c r="B95" s="3"/>
      <c r="C95" s="3"/>
    </row>
    <row r="96" spans="2:3" x14ac:dyDescent="0.25">
      <c r="B96" s="3"/>
      <c r="C96" s="3"/>
    </row>
    <row r="97" spans="2:3" x14ac:dyDescent="0.25">
      <c r="B97" s="3"/>
      <c r="C97" s="3"/>
    </row>
    <row r="98" spans="2:3" x14ac:dyDescent="0.25">
      <c r="B98" s="3"/>
      <c r="C98" s="3"/>
    </row>
    <row r="99" spans="2:3" x14ac:dyDescent="0.25">
      <c r="B99" s="3"/>
      <c r="C99" s="3"/>
    </row>
    <row r="100" spans="2:3" x14ac:dyDescent="0.25">
      <c r="B100" s="3"/>
      <c r="C100" s="3"/>
    </row>
    <row r="101" spans="2:3" x14ac:dyDescent="0.25">
      <c r="B101" s="3"/>
      <c r="C101" s="3"/>
    </row>
    <row r="102" spans="2:3" x14ac:dyDescent="0.25">
      <c r="B102" s="3"/>
      <c r="C102" s="3"/>
    </row>
  </sheetData>
  <mergeCells count="14">
    <mergeCell ref="A1:H1"/>
    <mergeCell ref="H3:H4"/>
    <mergeCell ref="F77:G77"/>
    <mergeCell ref="E3:E4"/>
    <mergeCell ref="F3:G3"/>
    <mergeCell ref="A3:A4"/>
    <mergeCell ref="B3:B4"/>
    <mergeCell ref="C3:C4"/>
    <mergeCell ref="D3:D4"/>
    <mergeCell ref="A5:H5"/>
    <mergeCell ref="A20:H20"/>
    <mergeCell ref="A30:H30"/>
    <mergeCell ref="A49:H49"/>
    <mergeCell ref="A68:H68"/>
  </mergeCells>
  <pageMargins left="0.70866141732283472" right="0.70866141732283472" top="0.19685039370078741" bottom="0.19685039370078741" header="0.31496062992125984" footer="0.31496062992125984"/>
  <pageSetup paperSize="9" scale="59" fitToHeight="3" orientation="landscape" r:id="rId1"/>
  <rowBreaks count="1" manualBreakCount="1">
    <brk id="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</vt:lpstr>
      <vt:lpstr>лист!Область_друку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2020-01-22T14:13:26Z</dcterms:modified>
</cp:coreProperties>
</file>