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770"/>
  </bookViews>
  <sheets>
    <sheet name="січень 2023" sheetId="1" r:id="rId1"/>
    <sheet name="лютий 2023" sheetId="2" r:id="rId2"/>
    <sheet name="березень 2023" sheetId="3" r:id="rId3"/>
    <sheet name="квітень 2023" sheetId="4" r:id="rId4"/>
    <sheet name="травень 2023" sheetId="5" r:id="rId5"/>
    <sheet name="червень 2023" sheetId="6" r:id="rId6"/>
    <sheet name="липень 2023" sheetId="7" r:id="rId7"/>
    <sheet name="серпень 2023" sheetId="8" r:id="rId8"/>
    <sheet name="вересень 2023" sheetId="9" r:id="rId9"/>
    <sheet name="жовтень 2023" sheetId="10" r:id="rId10"/>
    <sheet name="листопад 2023" sheetId="11" r:id="rId11"/>
    <sheet name="грудень 2023" sheetId="12" r:id="rId12"/>
  </sheets>
  <calcPr calcId="162913"/>
</workbook>
</file>

<file path=xl/calcChain.xml><?xml version="1.0" encoding="utf-8"?>
<calcChain xmlns="http://schemas.openxmlformats.org/spreadsheetml/2006/main">
  <c r="C7" i="12" l="1"/>
  <c r="B7" i="12"/>
  <c r="C7" i="11" l="1"/>
  <c r="B7" i="11"/>
  <c r="C7" i="10" l="1"/>
  <c r="B7" i="10"/>
  <c r="C7" i="9" l="1"/>
  <c r="B7" i="9"/>
  <c r="C6" i="8" l="1"/>
  <c r="B6" i="8"/>
  <c r="C6" i="7" l="1"/>
  <c r="B6" i="7"/>
  <c r="C7" i="6" l="1"/>
  <c r="B7" i="6"/>
  <c r="C6" i="5" l="1"/>
  <c r="B6" i="5"/>
  <c r="C6" i="4" l="1"/>
  <c r="B6" i="4"/>
  <c r="C6" i="3" l="1"/>
  <c r="B6" i="3"/>
  <c r="C6" i="2" l="1"/>
  <c r="B6" i="2"/>
  <c r="C6" i="1" l="1"/>
  <c r="B6" i="1" l="1"/>
</calcChain>
</file>

<file path=xl/sharedStrings.xml><?xml version="1.0" encoding="utf-8"?>
<sst xmlns="http://schemas.openxmlformats.org/spreadsheetml/2006/main" count="85" uniqueCount="32">
  <si>
    <t>Найменування посади</t>
  </si>
  <si>
    <t>Директор</t>
  </si>
  <si>
    <t>Заступник директора з виробничо-господарських питань</t>
  </si>
  <si>
    <t>Всього</t>
  </si>
  <si>
    <t>*  Складається з основної та додаткової з/п</t>
  </si>
  <si>
    <t>Посадовий оклад станом на 01.01.2023 грн.</t>
  </si>
  <si>
    <t>Сума нарахованої заробітної плати за січень, грн.*</t>
  </si>
  <si>
    <t>Посадовий оклад станом на 01.02.2023 грн.</t>
  </si>
  <si>
    <t>Сума нарахованої заробітної плати за лютий, грн.*</t>
  </si>
  <si>
    <t>Посадовий оклад станом на 01.03.2023 грн.</t>
  </si>
  <si>
    <t>Сума нарахованої заробітної плати за березень, грн.*</t>
  </si>
  <si>
    <t>Посадовий оклад станом на 01.04.2023 грн.</t>
  </si>
  <si>
    <t>Сума нарахованої заробітної плати за квітень, грн.*</t>
  </si>
  <si>
    <t>Посадовий оклад станом на 01.05.2023 грн.</t>
  </si>
  <si>
    <t>Сума нарахованої заробітної плати за травень, грн.*</t>
  </si>
  <si>
    <t>Посадовий оклад станом на 01.06.2023 грн.</t>
  </si>
  <si>
    <t>Сума нарахованої заробітної плати за червень, грн.*</t>
  </si>
  <si>
    <t>Перший заcтупник директора</t>
  </si>
  <si>
    <t>*  Складається з основної та додаткової заробітної плати</t>
  </si>
  <si>
    <t>Посадовий оклад станом на 01.07.2023 грн.</t>
  </si>
  <si>
    <t>Сума нарахованої заробітної плати за липень, грн.*</t>
  </si>
  <si>
    <t>Посадовий оклад станом на 01.08.2023 грн.</t>
  </si>
  <si>
    <t>Сума нарахованої заробітної плати за серпень, грн.*</t>
  </si>
  <si>
    <t>Перший заступник директора</t>
  </si>
  <si>
    <t>Посадовий оклад станом на 01.09.2023 грн.</t>
  </si>
  <si>
    <t>Сума нарахованої заробітної плати за вересень, грн.*</t>
  </si>
  <si>
    <t>Посадовий оклад станом на 01.10.2023 грн.</t>
  </si>
  <si>
    <t>Сума нарахованої заробітної плати за жовтень, грн.*</t>
  </si>
  <si>
    <t>Посадовий оклад станом на 01.11.2023 грн.</t>
  </si>
  <si>
    <t>Сума нарахованої заробітної плати за листопад, грн.*</t>
  </si>
  <si>
    <t>Посадовий оклад станом на 01.12.2023 грн.</t>
  </si>
  <si>
    <t>Сума нарахованої заробітної плати за грудень, грн.*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</si>
</sst>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left" vertical="center" wrapText="1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3" sqref="C13"/>
    </sheetView>
  </sheetViews>
  <sheetFormatPr defaultRowHeight="15" x14ac:dyDescent="0.25"/>
  <cols>
    <col min="1" max="1" width="38.28515625" customWidth="1"/>
    <col min="2" max="2" width="32.42578125" customWidth="1"/>
    <col min="3" max="3" width="22.85546875" customWidth="1"/>
  </cols>
  <sheetData>
    <row r="1" spans="1:3" ht="15.75" thickBot="1" x14ac:dyDescent="0.3"/>
    <row r="2" spans="1:3" ht="82.5" customHeight="1" thickBot="1" x14ac:dyDescent="0.3">
      <c r="A2" s="1" t="s">
        <v>0</v>
      </c>
      <c r="B2" s="6" t="s">
        <v>5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66036.509999999995</v>
      </c>
      <c r="C4" s="13">
        <v>51028.21</v>
      </c>
    </row>
    <row r="5" spans="1:3" ht="57" thickBot="1" x14ac:dyDescent="0.3">
      <c r="A5" s="4" t="s">
        <v>2</v>
      </c>
      <c r="B5" s="9">
        <v>41482</v>
      </c>
      <c r="C5" s="14">
        <v>51852.36</v>
      </c>
    </row>
    <row r="6" spans="1:3" ht="19.5" thickBot="1" x14ac:dyDescent="0.35">
      <c r="A6" s="5" t="s">
        <v>3</v>
      </c>
      <c r="B6" s="10">
        <f>B5+B4</f>
        <v>107518.51</v>
      </c>
      <c r="C6" s="15">
        <f>C4+C5</f>
        <v>102880.57</v>
      </c>
    </row>
    <row r="8" spans="1:3" ht="18.75" x14ac:dyDescent="0.25">
      <c r="A8" s="23" t="s">
        <v>4</v>
      </c>
      <c r="B8" s="23"/>
      <c r="C8" s="23"/>
    </row>
  </sheetData>
  <mergeCells count="1">
    <mergeCell ref="A8:C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I24" sqref="I24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26</v>
      </c>
      <c r="C2" s="11" t="s">
        <v>27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66036.509999999995</v>
      </c>
    </row>
    <row r="5" spans="1:3" ht="37.5" x14ac:dyDescent="0.25">
      <c r="A5" s="19" t="s">
        <v>23</v>
      </c>
      <c r="B5" s="20">
        <v>43795</v>
      </c>
      <c r="C5" s="21">
        <v>67189</v>
      </c>
    </row>
    <row r="6" spans="1:3" ht="19.5" thickBot="1" x14ac:dyDescent="0.3">
      <c r="A6" s="4"/>
      <c r="B6" s="9"/>
      <c r="C6" s="22"/>
    </row>
    <row r="7" spans="1:3" ht="19.5" thickBot="1" x14ac:dyDescent="0.35">
      <c r="A7" s="5" t="s">
        <v>3</v>
      </c>
      <c r="B7" s="10">
        <f>B6+B4+B5</f>
        <v>109831.51</v>
      </c>
      <c r="C7" s="15">
        <f>C6+C4+C5</f>
        <v>133225.51</v>
      </c>
    </row>
    <row r="9" spans="1:3" ht="18.75" x14ac:dyDescent="0.25">
      <c r="A9" s="23" t="s">
        <v>18</v>
      </c>
      <c r="B9" s="23"/>
      <c r="C9" s="23"/>
    </row>
  </sheetData>
  <mergeCells count="1">
    <mergeCell ref="A9:C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H22" sqref="H22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28</v>
      </c>
      <c r="C2" s="11" t="s">
        <v>29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264146.03999999998</v>
      </c>
    </row>
    <row r="5" spans="1:3" ht="37.5" x14ac:dyDescent="0.25">
      <c r="A5" s="19" t="s">
        <v>23</v>
      </c>
      <c r="B5" s="20">
        <v>43795</v>
      </c>
      <c r="C5" s="21">
        <v>61313</v>
      </c>
    </row>
    <row r="6" spans="1:3" ht="19.5" thickBot="1" x14ac:dyDescent="0.3">
      <c r="A6" s="4"/>
      <c r="B6" s="9"/>
      <c r="C6" s="22"/>
    </row>
    <row r="7" spans="1:3" ht="19.5" thickBot="1" x14ac:dyDescent="0.35">
      <c r="A7" s="5" t="s">
        <v>3</v>
      </c>
      <c r="B7" s="10">
        <f>B6+B4+B5</f>
        <v>109831.51</v>
      </c>
      <c r="C7" s="15">
        <f>C6+C4+C5</f>
        <v>325459.03999999998</v>
      </c>
    </row>
    <row r="9" spans="1:3" ht="18.75" x14ac:dyDescent="0.25">
      <c r="A9" s="23" t="s">
        <v>18</v>
      </c>
      <c r="B9" s="23"/>
      <c r="C9" s="23"/>
    </row>
  </sheetData>
  <mergeCells count="1">
    <mergeCell ref="A9:C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0" sqref="A10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30</v>
      </c>
      <c r="C2" s="11" t="s">
        <v>31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69181.11</v>
      </c>
    </row>
    <row r="5" spans="1:3" ht="37.5" x14ac:dyDescent="0.25">
      <c r="A5" s="19" t="s">
        <v>23</v>
      </c>
      <c r="B5" s="20">
        <v>43795</v>
      </c>
      <c r="C5" s="21">
        <v>64232.58</v>
      </c>
    </row>
    <row r="6" spans="1:3" ht="19.5" thickBot="1" x14ac:dyDescent="0.3">
      <c r="A6" s="4"/>
      <c r="B6" s="9"/>
      <c r="C6" s="22"/>
    </row>
    <row r="7" spans="1:3" ht="19.5" thickBot="1" x14ac:dyDescent="0.35">
      <c r="A7" s="5" t="s">
        <v>3</v>
      </c>
      <c r="B7" s="10">
        <f>B6+B4+B5</f>
        <v>109831.51</v>
      </c>
      <c r="C7" s="15">
        <f>C6+C4+C5</f>
        <v>133413.69</v>
      </c>
    </row>
    <row r="9" spans="1:3" ht="18.75" x14ac:dyDescent="0.25">
      <c r="A9" s="23" t="s">
        <v>18</v>
      </c>
      <c r="B9" s="23"/>
      <c r="C9" s="23"/>
    </row>
  </sheetData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22" sqref="B22"/>
    </sheetView>
  </sheetViews>
  <sheetFormatPr defaultRowHeight="15" x14ac:dyDescent="0.25"/>
  <cols>
    <col min="1" max="1" width="35.28515625" customWidth="1"/>
    <col min="2" max="2" width="28.7109375" customWidth="1"/>
    <col min="3" max="3" width="52.2851562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7</v>
      </c>
      <c r="C2" s="11" t="s">
        <v>8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66036.509999999995</v>
      </c>
      <c r="C4" s="13">
        <v>66036.509999999995</v>
      </c>
    </row>
    <row r="5" spans="1:3" ht="57" thickBot="1" x14ac:dyDescent="0.3">
      <c r="A5" s="4" t="s">
        <v>2</v>
      </c>
      <c r="B5" s="9">
        <v>41482</v>
      </c>
      <c r="C5" s="14">
        <v>49778</v>
      </c>
    </row>
    <row r="6" spans="1:3" ht="19.5" thickBot="1" x14ac:dyDescent="0.35">
      <c r="A6" s="5" t="s">
        <v>3</v>
      </c>
      <c r="B6" s="10">
        <f>B5+B4</f>
        <v>107518.51</v>
      </c>
      <c r="C6" s="15">
        <f>C4+C5</f>
        <v>115814.51</v>
      </c>
    </row>
    <row r="8" spans="1:3" ht="18.75" x14ac:dyDescent="0.25">
      <c r="A8" s="23" t="s">
        <v>4</v>
      </c>
      <c r="B8" s="23"/>
      <c r="C8" s="23"/>
    </row>
  </sheetData>
  <mergeCells count="1"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23" sqref="B23"/>
    </sheetView>
  </sheetViews>
  <sheetFormatPr defaultRowHeight="15" x14ac:dyDescent="0.25"/>
  <cols>
    <col min="1" max="1" width="38" customWidth="1"/>
    <col min="2" max="2" width="35.7109375" customWidth="1"/>
    <col min="3" max="3" width="38.14062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9</v>
      </c>
      <c r="C2" s="11" t="s">
        <v>10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66036.509999999995</v>
      </c>
      <c r="C4" s="13">
        <v>245004.22</v>
      </c>
    </row>
    <row r="5" spans="1:3" ht="57" thickBot="1" x14ac:dyDescent="0.3">
      <c r="A5" s="4" t="s">
        <v>2</v>
      </c>
      <c r="B5" s="9">
        <v>41482</v>
      </c>
      <c r="C5" s="14">
        <v>43482</v>
      </c>
    </row>
    <row r="6" spans="1:3" ht="19.5" thickBot="1" x14ac:dyDescent="0.35">
      <c r="A6" s="5" t="s">
        <v>3</v>
      </c>
      <c r="B6" s="10">
        <f>B5+B4</f>
        <v>107518.51</v>
      </c>
      <c r="C6" s="15">
        <f>C4+C5</f>
        <v>288486.21999999997</v>
      </c>
    </row>
    <row r="8" spans="1:3" ht="18.75" x14ac:dyDescent="0.25">
      <c r="A8" s="23" t="s">
        <v>4</v>
      </c>
      <c r="B8" s="23"/>
      <c r="C8" s="23"/>
    </row>
  </sheetData>
  <mergeCells count="1">
    <mergeCell ref="A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22" sqref="C22"/>
    </sheetView>
  </sheetViews>
  <sheetFormatPr defaultRowHeight="15" x14ac:dyDescent="0.25"/>
  <cols>
    <col min="1" max="1" width="30.7109375" customWidth="1"/>
    <col min="2" max="2" width="32.85546875" customWidth="1"/>
    <col min="3" max="3" width="48.570312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11</v>
      </c>
      <c r="C2" s="11" t="s">
        <v>12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66036.509999999995</v>
      </c>
      <c r="C4" s="13">
        <v>66036.509999999995</v>
      </c>
    </row>
    <row r="5" spans="1:3" ht="57" thickBot="1" x14ac:dyDescent="0.3">
      <c r="A5" s="4" t="s">
        <v>2</v>
      </c>
      <c r="B5" s="9">
        <v>41482</v>
      </c>
      <c r="C5" s="14">
        <v>51853</v>
      </c>
    </row>
    <row r="6" spans="1:3" ht="19.5" thickBot="1" x14ac:dyDescent="0.35">
      <c r="A6" s="5" t="s">
        <v>3</v>
      </c>
      <c r="B6" s="10">
        <f>B5+B4</f>
        <v>107518.51</v>
      </c>
      <c r="C6" s="15">
        <f>C4+C5</f>
        <v>117889.51</v>
      </c>
    </row>
    <row r="8" spans="1:3" ht="18.75" x14ac:dyDescent="0.25">
      <c r="A8" s="23" t="s">
        <v>4</v>
      </c>
      <c r="B8" s="23"/>
      <c r="C8" s="23"/>
    </row>
  </sheetData>
  <mergeCells count="1"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25" sqref="B25"/>
    </sheetView>
  </sheetViews>
  <sheetFormatPr defaultRowHeight="15" x14ac:dyDescent="0.25"/>
  <cols>
    <col min="1" max="1" width="38.7109375" customWidth="1"/>
    <col min="2" max="3" width="50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13</v>
      </c>
      <c r="C2" s="11" t="s">
        <v>14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66036.509999999995</v>
      </c>
      <c r="C4" s="13">
        <v>536547.06999999995</v>
      </c>
    </row>
    <row r="5" spans="1:3" ht="57" thickBot="1" x14ac:dyDescent="0.3">
      <c r="A5" s="4" t="s">
        <v>2</v>
      </c>
      <c r="B5" s="9">
        <v>41482</v>
      </c>
      <c r="C5" s="14">
        <v>89853</v>
      </c>
    </row>
    <row r="6" spans="1:3" ht="19.5" thickBot="1" x14ac:dyDescent="0.35">
      <c r="A6" s="5" t="s">
        <v>3</v>
      </c>
      <c r="B6" s="10">
        <f>B5+B4</f>
        <v>107518.51</v>
      </c>
      <c r="C6" s="15">
        <f>C4+C5</f>
        <v>626400.06999999995</v>
      </c>
    </row>
    <row r="8" spans="1:3" ht="18.75" x14ac:dyDescent="0.25">
      <c r="A8" s="23" t="s">
        <v>4</v>
      </c>
      <c r="B8" s="23"/>
      <c r="C8" s="23"/>
    </row>
  </sheetData>
  <mergeCells count="1">
    <mergeCell ref="A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22" sqref="C22"/>
    </sheetView>
  </sheetViews>
  <sheetFormatPr defaultRowHeight="15" x14ac:dyDescent="0.25"/>
  <cols>
    <col min="1" max="3" width="36.4257812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15</v>
      </c>
      <c r="C2" s="11" t="s">
        <v>16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66036.509999999995</v>
      </c>
    </row>
    <row r="5" spans="1:3" ht="18.75" x14ac:dyDescent="0.25">
      <c r="A5" s="19" t="s">
        <v>17</v>
      </c>
      <c r="B5" s="20">
        <v>43795</v>
      </c>
      <c r="C5" s="21">
        <v>61313</v>
      </c>
    </row>
    <row r="6" spans="1:3" ht="57" thickBot="1" x14ac:dyDescent="0.3">
      <c r="A6" s="4" t="s">
        <v>2</v>
      </c>
      <c r="B6" s="9">
        <v>41482</v>
      </c>
      <c r="C6" s="22">
        <v>49778</v>
      </c>
    </row>
    <row r="7" spans="1:3" ht="19.5" thickBot="1" x14ac:dyDescent="0.35">
      <c r="A7" s="5" t="s">
        <v>3</v>
      </c>
      <c r="B7" s="10">
        <f>B6+B4+B5</f>
        <v>151313.51</v>
      </c>
      <c r="C7" s="15">
        <f>C6+C4+C5</f>
        <v>177127.51</v>
      </c>
    </row>
    <row r="9" spans="1:3" ht="18.75" x14ac:dyDescent="0.25">
      <c r="A9" s="23" t="s">
        <v>18</v>
      </c>
      <c r="B9" s="23"/>
      <c r="C9" s="23"/>
    </row>
  </sheetData>
  <mergeCells count="1"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22" sqref="E22"/>
    </sheetView>
  </sheetViews>
  <sheetFormatPr defaultRowHeight="15" x14ac:dyDescent="0.25"/>
  <cols>
    <col min="1" max="3" width="31.2851562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19</v>
      </c>
      <c r="C2" s="11" t="s">
        <v>20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66036.509999999995</v>
      </c>
    </row>
    <row r="5" spans="1:3" ht="38.25" thickBot="1" x14ac:dyDescent="0.3">
      <c r="A5" s="19" t="s">
        <v>17</v>
      </c>
      <c r="B5" s="20">
        <v>43795</v>
      </c>
      <c r="C5" s="21">
        <v>61313</v>
      </c>
    </row>
    <row r="6" spans="1:3" ht="19.5" thickBot="1" x14ac:dyDescent="0.35">
      <c r="A6" s="5" t="s">
        <v>3</v>
      </c>
      <c r="B6" s="10">
        <f>SUM(B4:B5)</f>
        <v>109831.51</v>
      </c>
      <c r="C6" s="10">
        <f>SUM(C4:C5)</f>
        <v>127349.51</v>
      </c>
    </row>
    <row r="8" spans="1:3" ht="18.75" x14ac:dyDescent="0.25">
      <c r="A8" s="23" t="s">
        <v>18</v>
      </c>
      <c r="B8" s="23"/>
      <c r="C8" s="23"/>
    </row>
  </sheetData>
  <mergeCells count="1">
    <mergeCell ref="A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G22" sqref="G22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21</v>
      </c>
      <c r="C2" s="11" t="s">
        <v>22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110060.85</v>
      </c>
    </row>
    <row r="5" spans="1:3" ht="38.25" thickBot="1" x14ac:dyDescent="0.3">
      <c r="A5" s="19" t="s">
        <v>23</v>
      </c>
      <c r="B5" s="20">
        <v>43795</v>
      </c>
      <c r="C5" s="21">
        <v>61313</v>
      </c>
    </row>
    <row r="6" spans="1:3" ht="19.5" thickBot="1" x14ac:dyDescent="0.35">
      <c r="A6" s="5" t="s">
        <v>3</v>
      </c>
      <c r="B6" s="10">
        <f>B4+B5</f>
        <v>109831.51</v>
      </c>
      <c r="C6" s="15">
        <f>C4+C5</f>
        <v>171373.85</v>
      </c>
    </row>
    <row r="8" spans="1:3" ht="18.75" x14ac:dyDescent="0.25">
      <c r="A8" s="23" t="s">
        <v>18</v>
      </c>
      <c r="B8" s="23"/>
      <c r="C8" s="23"/>
    </row>
  </sheetData>
  <mergeCells count="1">
    <mergeCell ref="A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G23" sqref="G23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24</v>
      </c>
      <c r="C2" s="11" t="s">
        <v>25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16" t="s">
        <v>1</v>
      </c>
      <c r="B4" s="17">
        <v>66036.509999999995</v>
      </c>
      <c r="C4" s="18">
        <v>66036.509999999995</v>
      </c>
    </row>
    <row r="5" spans="1:3" ht="37.5" x14ac:dyDescent="0.25">
      <c r="A5" s="19" t="s">
        <v>23</v>
      </c>
      <c r="B5" s="20">
        <v>43795</v>
      </c>
      <c r="C5" s="21">
        <v>63503</v>
      </c>
    </row>
    <row r="6" spans="1:3" ht="19.5" thickBot="1" x14ac:dyDescent="0.3">
      <c r="A6" s="4"/>
      <c r="B6" s="9"/>
      <c r="C6" s="22"/>
    </row>
    <row r="7" spans="1:3" ht="19.5" thickBot="1" x14ac:dyDescent="0.35">
      <c r="A7" s="5" t="s">
        <v>3</v>
      </c>
      <c r="B7" s="10">
        <f>B6+B4+B5</f>
        <v>109831.51</v>
      </c>
      <c r="C7" s="15">
        <f>C6+C4+C5</f>
        <v>129539.51</v>
      </c>
    </row>
    <row r="9" spans="1:3" ht="18.75" x14ac:dyDescent="0.25">
      <c r="A9" s="23" t="s">
        <v>18</v>
      </c>
      <c r="B9" s="23"/>
      <c r="C9" s="23"/>
    </row>
  </sheetData>
  <mergeCells count="1"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 2023</vt:lpstr>
      <vt:lpstr>лютий 2023</vt:lpstr>
      <vt:lpstr>березень 2023</vt:lpstr>
      <vt:lpstr>квітень 2023</vt:lpstr>
      <vt:lpstr>травень 2023</vt:lpstr>
      <vt:lpstr>червень 2023</vt:lpstr>
      <vt:lpstr>липень 2023</vt:lpstr>
      <vt:lpstr>серпень 2023</vt:lpstr>
      <vt:lpstr>вересень 2023</vt:lpstr>
      <vt:lpstr>жовтень 2023</vt:lpstr>
      <vt:lpstr>листопад 2023</vt:lpstr>
      <vt:lpstr>грудень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2025-04-10T10:08:28Z</dcterms:modified>
</cp:coreProperties>
</file>