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езб\"/>
    </mc:Choice>
  </mc:AlternateContent>
  <bookViews>
    <workbookView xWindow="0" yWindow="0" windowWidth="19200" windowHeight="7310"/>
  </bookViews>
  <sheets>
    <sheet name="Оцінка ступеню доступності" sheetId="1" r:id="rId1"/>
  </sheets>
  <definedNames>
    <definedName name="Excel_BuiltIn_Print_Area_1" localSheetId="0">#REF!</definedName>
    <definedName name="Excel_BuiltIn_Print_Area_1">#REF!</definedName>
    <definedName name="Численность" localSheetId="0">#REF!</definedName>
    <definedName name="Численност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1" i="1" l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30" i="1"/>
  <c r="A25" i="1"/>
  <c r="A6" i="1"/>
  <c r="A7" i="1" s="1"/>
</calcChain>
</file>

<file path=xl/sharedStrings.xml><?xml version="1.0" encoding="utf-8"?>
<sst xmlns="http://schemas.openxmlformats.org/spreadsheetml/2006/main" count="108" uniqueCount="53">
  <si>
    <t>№ з/п</t>
  </si>
  <si>
    <t>Кластерні / надкластерні</t>
  </si>
  <si>
    <t>Найменування закладу</t>
  </si>
  <si>
    <t>Оцінка ступеню доступності закладу та адаптації інфраструктури</t>
  </si>
  <si>
    <t>забезпечено пологий підхід до входу до медичних корпусів, вхід безперешкодний</t>
  </si>
  <si>
    <t>вхід до закладу має сходи, які продубльовані пандусом</t>
  </si>
  <si>
    <t>майданчик перед входом, а також пандус, сходи, піднімальні пристрої для осіб з інвалідністю захищені  від атмосферних опадів</t>
  </si>
  <si>
    <t>дверний прохід широкий, забезпечено безперешкодний прохід з дитячим візком, а також людині, яка користується кріслом колісним чи іншим технічним засобом для руху</t>
  </si>
  <si>
    <t>двері легкі для відчинення/ зачинення; всюди, де це необхідно, встановлені автоматичні двері</t>
  </si>
  <si>
    <t>якщо заклад охорони здоров`я розташовується  у багатоповерховій будівлі -  наявний ліфт або підіймач для пересування людей з маломобільних груп населення</t>
  </si>
  <si>
    <t>вхід, всі приміщення та проходи мають належне освітлення</t>
  </si>
  <si>
    <t>комфортне розташування обладнання, меблів для пацієнтів</t>
  </si>
  <si>
    <t>наявність тактильних та контрастних орієнтирів для безпечного пересування маршрутів, озвучений супровід візуальних оголошень, позначення шрифтом брайля, інше</t>
  </si>
  <si>
    <t>наявність дитячих зон у ЗОЗ, кімнат матері та дитини, кімнати для харчування, інше.</t>
  </si>
  <si>
    <t>наявність універсальних вбиралень з адаптованими санвузлами для маломобільних груп населення, що відповідають необхідним стандартам, і до них є безбар`єрний доступ</t>
  </si>
  <si>
    <t>наявність дитячих медичних крісел, дитячих ліжок, тощо</t>
  </si>
  <si>
    <t>заходи безпеки враховують потреби всіх учасників: евакуаційні маршрути, допомога персоналу, відповідна сигналізація про  небезпечну ситуацію, що пристосована для людей з порушенням зору та слуху</t>
  </si>
  <si>
    <t>забезпечено наявність парковок з відведеними паркомісцями для автомобілів та велосипедів</t>
  </si>
  <si>
    <t>наявна та доступна та видими інфостійка для отримання додаткової інформації та допомоги</t>
  </si>
  <si>
    <r>
      <t xml:space="preserve">к-сть </t>
    </r>
    <r>
      <rPr>
        <b/>
        <sz val="11"/>
        <color rgb="FF990000"/>
        <rFont val="Times New Roman"/>
        <family val="1"/>
        <charset val="204"/>
      </rPr>
      <t xml:space="preserve">забезпечено </t>
    </r>
    <r>
      <rPr>
        <b/>
        <sz val="11"/>
        <color rgb="FF0000FF"/>
        <rFont val="Times New Roman"/>
        <family val="1"/>
        <charset val="204"/>
      </rPr>
      <t>(шт.)</t>
    </r>
  </si>
  <si>
    <r>
      <t>к-сть</t>
    </r>
    <r>
      <rPr>
        <u/>
        <sz val="11"/>
        <color rgb="FF9900FF"/>
        <rFont val="Times New Roman"/>
        <family val="1"/>
        <charset val="204"/>
      </rPr>
      <t xml:space="preserve"> </t>
    </r>
    <r>
      <rPr>
        <b/>
        <u/>
        <sz val="11"/>
        <color rgb="FF9900FF"/>
        <rFont val="Times New Roman"/>
        <family val="1"/>
        <charset val="204"/>
      </rPr>
      <t>не забезпечен</t>
    </r>
    <r>
      <rPr>
        <u/>
        <sz val="11"/>
        <color rgb="FF9900FF"/>
        <rFont val="Times New Roman"/>
        <family val="1"/>
        <charset val="204"/>
      </rPr>
      <t xml:space="preserve">о </t>
    </r>
    <r>
      <rPr>
        <u/>
        <sz val="11"/>
        <color rgb="FF000000"/>
        <rFont val="Times New Roman"/>
        <family val="1"/>
        <charset val="204"/>
      </rPr>
      <t>(</t>
    </r>
    <r>
      <rPr>
        <b/>
        <u/>
        <sz val="11"/>
        <color rgb="FF0000FF"/>
        <rFont val="Times New Roman"/>
        <family val="1"/>
        <charset val="204"/>
      </rPr>
      <t>шт</t>
    </r>
    <r>
      <rPr>
        <u/>
        <sz val="11"/>
        <color rgb="FF000000"/>
        <rFont val="Times New Roman"/>
        <family val="1"/>
        <charset val="204"/>
      </rPr>
      <t>.)</t>
    </r>
  </si>
  <si>
    <t>Надкластерний</t>
  </si>
  <si>
    <t xml:space="preserve">КНП "Свято-Михайлівська клінічна лікарня м. Києва" </t>
  </si>
  <si>
    <t xml:space="preserve">КНП "Київська міська клінічна лікарня швидкої медичної допомоги" </t>
  </si>
  <si>
    <t>КНП "Київська міська дитяча клінічна лікарня №1"</t>
  </si>
  <si>
    <t>КНП "Київська міська дитяча клінічна лікарня № 2"</t>
  </si>
  <si>
    <t xml:space="preserve">КНП "Київська міська клінічна лікарня № 1" </t>
  </si>
  <si>
    <t>Кластерний</t>
  </si>
  <si>
    <t xml:space="preserve">КНП "Київська міська клінічна лікарня № 3" </t>
  </si>
  <si>
    <t>-</t>
  </si>
  <si>
    <t xml:space="preserve">КНП "Київська міська клінічна лікарня № 4" </t>
  </si>
  <si>
    <t xml:space="preserve">КНП "Київська міська клінічна лікарня № 5" </t>
  </si>
  <si>
    <t xml:space="preserve">КНП "Київська міська клінічна лікарня № 6" </t>
  </si>
  <si>
    <t xml:space="preserve">КНП "Київська міська клінічна лікарня № 7" </t>
  </si>
  <si>
    <t>КНП "Київська міська клінічна лікарня № 8"</t>
  </si>
  <si>
    <t xml:space="preserve">КНП "Київська міська клінічна лікарня № 10" </t>
  </si>
  <si>
    <t xml:space="preserve">КНП "Київська міська клінічна лікарня № 12" </t>
  </si>
  <si>
    <t>КНП "Клінічна лікарня №15 Подільського району міста Києва"</t>
  </si>
  <si>
    <t xml:space="preserve">КНП "Київська міська клінічна лікарня № 18" </t>
  </si>
  <si>
    <t xml:space="preserve">КНП "Медичний центр міста Києва" </t>
  </si>
  <si>
    <t>КНП "Міський заклад з надання психіатричної допомоги"</t>
  </si>
  <si>
    <t xml:space="preserve">КНП "Клінічний заклад з надання психіатричної допомоги "ПСИХІАТРІЯ" </t>
  </si>
  <si>
    <t xml:space="preserve">КНП "Київський фтизіопульмонологічний центр" </t>
  </si>
  <si>
    <t>КНП "Київський міський центр репродуктивної та перинатальної медицини"</t>
  </si>
  <si>
    <t xml:space="preserve">КНП "Київський міський клінічний онкологічний центр" </t>
  </si>
  <si>
    <t>КНП "Медичний центр реабілітації та паліативної допомоги"</t>
  </si>
  <si>
    <t xml:space="preserve"> </t>
  </si>
  <si>
    <t xml:space="preserve">КНП "Перинатальний центр м.Києва" </t>
  </si>
  <si>
    <t>КНП  "Київський міський центр крові"</t>
  </si>
  <si>
    <t>КНП "Центр екстреної медичної допомоги та медицини катастроф міста Києва"</t>
  </si>
  <si>
    <t>КНП  "Київська стоматологія"</t>
  </si>
  <si>
    <t>ВСЬОГО</t>
  </si>
  <si>
    <t>Інформація щодо оцінки запровадження в закладі охорони здоровя принципів безбар'єрності під час надання медичних та реабілітаційних послуг в закладах охорони здоров'я станом на 30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</si>
</sst>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99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9900FF"/>
      <name val="Times New Roman"/>
      <family val="1"/>
      <charset val="204"/>
    </font>
    <font>
      <b/>
      <u/>
      <sz val="11"/>
      <color rgb="FF99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9" borderId="7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10" borderId="7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/>
    <xf numFmtId="0" fontId="3" fillId="0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6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I1962"/>
  <sheetViews>
    <sheetView tabSelected="1" zoomScale="80" zoomScaleNormal="80" workbookViewId="0">
      <pane ySplit="4" topLeftCell="A5" activePane="bottomLeft" state="frozen"/>
      <selection pane="bottomLeft" sqref="A1:Q1"/>
    </sheetView>
  </sheetViews>
  <sheetFormatPr defaultColWidth="14.453125" defaultRowHeight="15" customHeight="1" x14ac:dyDescent="0.3"/>
  <cols>
    <col min="1" max="1" width="7.26953125" style="2" customWidth="1"/>
    <col min="2" max="2" width="16.7265625" style="2" customWidth="1"/>
    <col min="3" max="3" width="39.453125" style="2" customWidth="1"/>
    <col min="4" max="33" width="10.453125" style="2" customWidth="1"/>
    <col min="34" max="35" width="8.7265625" style="2" customWidth="1"/>
    <col min="36" max="16384" width="14.453125" style="2"/>
  </cols>
  <sheetData>
    <row r="1" spans="1:35" ht="41.5" customHeight="1" x14ac:dyDescent="0.3">
      <c r="A1" s="46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6.5" customHeight="1" x14ac:dyDescent="0.3">
      <c r="A2" s="41" t="s">
        <v>0</v>
      </c>
      <c r="B2" s="41" t="s">
        <v>1</v>
      </c>
      <c r="C2" s="41" t="s">
        <v>2</v>
      </c>
      <c r="D2" s="44" t="s">
        <v>3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35"/>
      <c r="AH2" s="3"/>
      <c r="AI2" s="3"/>
    </row>
    <row r="3" spans="1:35" ht="159" customHeight="1" x14ac:dyDescent="0.3">
      <c r="A3" s="42"/>
      <c r="B3" s="42"/>
      <c r="C3" s="42"/>
      <c r="D3" s="38" t="s">
        <v>4</v>
      </c>
      <c r="E3" s="35"/>
      <c r="F3" s="38" t="s">
        <v>5</v>
      </c>
      <c r="G3" s="35"/>
      <c r="H3" s="38" t="s">
        <v>6</v>
      </c>
      <c r="I3" s="35"/>
      <c r="J3" s="38" t="s">
        <v>7</v>
      </c>
      <c r="K3" s="35"/>
      <c r="L3" s="38" t="s">
        <v>8</v>
      </c>
      <c r="M3" s="35"/>
      <c r="N3" s="38" t="s">
        <v>9</v>
      </c>
      <c r="O3" s="35"/>
      <c r="P3" s="38" t="s">
        <v>10</v>
      </c>
      <c r="Q3" s="35"/>
      <c r="R3" s="39" t="s">
        <v>11</v>
      </c>
      <c r="S3" s="35"/>
      <c r="T3" s="40" t="s">
        <v>12</v>
      </c>
      <c r="U3" s="35"/>
      <c r="V3" s="34" t="s">
        <v>13</v>
      </c>
      <c r="W3" s="35"/>
      <c r="X3" s="34" t="s">
        <v>14</v>
      </c>
      <c r="Y3" s="35"/>
      <c r="Z3" s="34" t="s">
        <v>15</v>
      </c>
      <c r="AA3" s="35"/>
      <c r="AB3" s="36" t="s">
        <v>16</v>
      </c>
      <c r="AC3" s="35"/>
      <c r="AD3" s="36" t="s">
        <v>17</v>
      </c>
      <c r="AE3" s="35"/>
      <c r="AF3" s="37" t="s">
        <v>18</v>
      </c>
      <c r="AG3" s="35"/>
      <c r="AH3" s="3"/>
      <c r="AI3" s="3"/>
    </row>
    <row r="4" spans="1:35" ht="72.75" customHeight="1" x14ac:dyDescent="0.3">
      <c r="A4" s="43"/>
      <c r="B4" s="43"/>
      <c r="C4" s="43"/>
      <c r="D4" s="4" t="s">
        <v>19</v>
      </c>
      <c r="E4" s="5" t="s">
        <v>20</v>
      </c>
      <c r="F4" s="4" t="s">
        <v>19</v>
      </c>
      <c r="G4" s="5" t="s">
        <v>20</v>
      </c>
      <c r="H4" s="4" t="s">
        <v>19</v>
      </c>
      <c r="I4" s="5" t="s">
        <v>20</v>
      </c>
      <c r="J4" s="4" t="s">
        <v>19</v>
      </c>
      <c r="K4" s="5" t="s">
        <v>20</v>
      </c>
      <c r="L4" s="4" t="s">
        <v>19</v>
      </c>
      <c r="M4" s="5" t="s">
        <v>20</v>
      </c>
      <c r="N4" s="4" t="s">
        <v>19</v>
      </c>
      <c r="O4" s="5" t="s">
        <v>20</v>
      </c>
      <c r="P4" s="4" t="s">
        <v>19</v>
      </c>
      <c r="Q4" s="5" t="s">
        <v>20</v>
      </c>
      <c r="R4" s="4" t="s">
        <v>19</v>
      </c>
      <c r="S4" s="5" t="s">
        <v>20</v>
      </c>
      <c r="T4" s="4" t="s">
        <v>19</v>
      </c>
      <c r="U4" s="5" t="s">
        <v>20</v>
      </c>
      <c r="V4" s="4" t="s">
        <v>19</v>
      </c>
      <c r="W4" s="5" t="s">
        <v>20</v>
      </c>
      <c r="X4" s="4" t="s">
        <v>19</v>
      </c>
      <c r="Y4" s="5" t="s">
        <v>20</v>
      </c>
      <c r="Z4" s="4" t="s">
        <v>19</v>
      </c>
      <c r="AA4" s="5" t="s">
        <v>20</v>
      </c>
      <c r="AB4" s="4" t="s">
        <v>19</v>
      </c>
      <c r="AC4" s="5" t="s">
        <v>20</v>
      </c>
      <c r="AD4" s="4" t="s">
        <v>19</v>
      </c>
      <c r="AE4" s="5" t="s">
        <v>20</v>
      </c>
      <c r="AF4" s="4" t="s">
        <v>19</v>
      </c>
      <c r="AG4" s="5" t="s">
        <v>20</v>
      </c>
      <c r="AH4" s="3"/>
      <c r="AI4" s="3"/>
    </row>
    <row r="5" spans="1:35" ht="28" x14ac:dyDescent="0.3">
      <c r="A5" s="6">
        <v>1</v>
      </c>
      <c r="B5" s="6" t="s">
        <v>21</v>
      </c>
      <c r="C5" s="7" t="s">
        <v>22</v>
      </c>
      <c r="D5" s="8">
        <v>13</v>
      </c>
      <c r="E5" s="8">
        <v>0</v>
      </c>
      <c r="F5" s="8">
        <v>7</v>
      </c>
      <c r="G5" s="8">
        <v>0</v>
      </c>
      <c r="H5" s="8">
        <v>1</v>
      </c>
      <c r="I5" s="8">
        <v>0</v>
      </c>
      <c r="J5" s="8">
        <v>13</v>
      </c>
      <c r="K5" s="8">
        <v>0</v>
      </c>
      <c r="L5" s="8">
        <v>13</v>
      </c>
      <c r="M5" s="8">
        <v>0</v>
      </c>
      <c r="N5" s="8">
        <v>13</v>
      </c>
      <c r="O5" s="8">
        <v>0</v>
      </c>
      <c r="P5" s="8">
        <v>13</v>
      </c>
      <c r="Q5" s="8">
        <v>0</v>
      </c>
      <c r="R5" s="8">
        <v>13</v>
      </c>
      <c r="S5" s="8">
        <v>0</v>
      </c>
      <c r="T5" s="8">
        <v>13</v>
      </c>
      <c r="U5" s="8">
        <v>0</v>
      </c>
      <c r="V5" s="8">
        <v>1</v>
      </c>
      <c r="W5" s="8">
        <v>12</v>
      </c>
      <c r="X5" s="8">
        <v>28</v>
      </c>
      <c r="Y5" s="8"/>
      <c r="Z5" s="8">
        <v>1</v>
      </c>
      <c r="AA5" s="8"/>
      <c r="AB5" s="8">
        <v>13</v>
      </c>
      <c r="AC5" s="8"/>
      <c r="AD5" s="8">
        <v>13</v>
      </c>
      <c r="AE5" s="8"/>
      <c r="AF5" s="8">
        <v>13</v>
      </c>
      <c r="AG5" s="8"/>
      <c r="AH5" s="9"/>
      <c r="AI5" s="9"/>
    </row>
    <row r="6" spans="1:35" ht="30" customHeight="1" x14ac:dyDescent="0.3">
      <c r="A6" s="8">
        <f t="shared" ref="A6:A30" si="0">A5+1</f>
        <v>2</v>
      </c>
      <c r="B6" s="6" t="s">
        <v>21</v>
      </c>
      <c r="C6" s="10" t="s">
        <v>23</v>
      </c>
      <c r="D6" s="11">
        <v>3</v>
      </c>
      <c r="E6" s="11">
        <v>0</v>
      </c>
      <c r="F6" s="11">
        <v>2</v>
      </c>
      <c r="G6" s="11">
        <v>0</v>
      </c>
      <c r="H6" s="11">
        <v>1</v>
      </c>
      <c r="I6" s="11">
        <v>0</v>
      </c>
      <c r="J6" s="11">
        <v>4</v>
      </c>
      <c r="K6" s="11">
        <v>0</v>
      </c>
      <c r="L6" s="11">
        <v>4</v>
      </c>
      <c r="M6" s="11">
        <v>0</v>
      </c>
      <c r="N6" s="11">
        <v>3</v>
      </c>
      <c r="O6" s="11">
        <v>0</v>
      </c>
      <c r="P6" s="11"/>
      <c r="Q6" s="11">
        <v>0</v>
      </c>
      <c r="R6" s="11"/>
      <c r="S6" s="11">
        <v>0</v>
      </c>
      <c r="T6" s="11"/>
      <c r="U6" s="11">
        <v>0</v>
      </c>
      <c r="V6" s="11">
        <v>0</v>
      </c>
      <c r="W6" s="11">
        <v>0</v>
      </c>
      <c r="X6" s="11">
        <v>2</v>
      </c>
      <c r="Y6" s="11">
        <v>0</v>
      </c>
      <c r="Z6" s="11">
        <v>0</v>
      </c>
      <c r="AA6" s="11">
        <v>0</v>
      </c>
      <c r="AB6" s="11"/>
      <c r="AC6" s="11">
        <v>0</v>
      </c>
      <c r="AD6" s="11">
        <v>1</v>
      </c>
      <c r="AE6" s="11">
        <v>0</v>
      </c>
      <c r="AF6" s="11">
        <v>1</v>
      </c>
      <c r="AG6" s="11"/>
      <c r="AH6" s="9"/>
      <c r="AI6" s="9"/>
    </row>
    <row r="7" spans="1:35" ht="30" customHeight="1" x14ac:dyDescent="0.3">
      <c r="A7" s="8">
        <f t="shared" si="0"/>
        <v>3</v>
      </c>
      <c r="B7" s="6" t="s">
        <v>21</v>
      </c>
      <c r="C7" s="10" t="s">
        <v>24</v>
      </c>
      <c r="D7" s="12">
        <v>5</v>
      </c>
      <c r="E7" s="12">
        <v>0</v>
      </c>
      <c r="F7" s="12">
        <v>5</v>
      </c>
      <c r="G7" s="12">
        <v>0</v>
      </c>
      <c r="H7" s="12">
        <v>5</v>
      </c>
      <c r="I7" s="13">
        <v>0</v>
      </c>
      <c r="J7" s="13">
        <v>5</v>
      </c>
      <c r="K7" s="12">
        <v>0</v>
      </c>
      <c r="L7" s="13">
        <v>5</v>
      </c>
      <c r="M7" s="12">
        <v>0</v>
      </c>
      <c r="N7" s="13">
        <v>3</v>
      </c>
      <c r="O7" s="12">
        <v>2</v>
      </c>
      <c r="P7" s="13">
        <v>5</v>
      </c>
      <c r="Q7" s="12">
        <v>0</v>
      </c>
      <c r="R7" s="13">
        <v>5</v>
      </c>
      <c r="S7" s="12">
        <v>0</v>
      </c>
      <c r="T7" s="13">
        <v>3</v>
      </c>
      <c r="U7" s="12">
        <v>2</v>
      </c>
      <c r="V7" s="12">
        <v>5</v>
      </c>
      <c r="W7" s="13">
        <v>0</v>
      </c>
      <c r="X7" s="13">
        <v>5</v>
      </c>
      <c r="Y7" s="12">
        <v>0</v>
      </c>
      <c r="Z7" s="12">
        <v>5</v>
      </c>
      <c r="AA7" s="13">
        <v>0</v>
      </c>
      <c r="AB7" s="12">
        <v>5</v>
      </c>
      <c r="AC7" s="13">
        <v>0</v>
      </c>
      <c r="AD7" s="13">
        <v>5</v>
      </c>
      <c r="AE7" s="12">
        <v>0</v>
      </c>
      <c r="AF7" s="13">
        <v>5</v>
      </c>
      <c r="AG7" s="12">
        <v>0</v>
      </c>
      <c r="AH7" s="9"/>
      <c r="AI7" s="9"/>
    </row>
    <row r="8" spans="1:35" ht="36" customHeight="1" x14ac:dyDescent="0.3">
      <c r="A8" s="6">
        <v>4</v>
      </c>
      <c r="B8" s="6" t="s">
        <v>21</v>
      </c>
      <c r="C8" s="10" t="s">
        <v>25</v>
      </c>
      <c r="D8" s="8">
        <v>6</v>
      </c>
      <c r="E8" s="8">
        <v>4</v>
      </c>
      <c r="F8" s="8">
        <v>2</v>
      </c>
      <c r="G8" s="8">
        <v>3</v>
      </c>
      <c r="H8" s="8">
        <v>4</v>
      </c>
      <c r="I8" s="8">
        <v>2</v>
      </c>
      <c r="J8" s="8">
        <v>4</v>
      </c>
      <c r="K8" s="8">
        <v>4</v>
      </c>
      <c r="L8" s="8">
        <v>1</v>
      </c>
      <c r="M8" s="8">
        <v>4</v>
      </c>
      <c r="N8" s="8">
        <v>5</v>
      </c>
      <c r="O8" s="8">
        <v>1</v>
      </c>
      <c r="P8" s="8">
        <v>6</v>
      </c>
      <c r="Q8" s="8">
        <v>0</v>
      </c>
      <c r="R8" s="8">
        <v>1</v>
      </c>
      <c r="S8" s="8">
        <v>0</v>
      </c>
      <c r="T8" s="8">
        <v>1</v>
      </c>
      <c r="U8" s="8">
        <v>0</v>
      </c>
      <c r="V8" s="8">
        <v>6</v>
      </c>
      <c r="W8" s="8">
        <v>4</v>
      </c>
      <c r="X8" s="8">
        <v>2</v>
      </c>
      <c r="Y8" s="8">
        <v>10</v>
      </c>
      <c r="Z8" s="8">
        <v>20</v>
      </c>
      <c r="AA8" s="8">
        <v>0</v>
      </c>
      <c r="AB8" s="8">
        <v>1</v>
      </c>
      <c r="AC8" s="8">
        <v>0</v>
      </c>
      <c r="AD8" s="8">
        <v>2</v>
      </c>
      <c r="AE8" s="8">
        <v>0</v>
      </c>
      <c r="AF8" s="8">
        <v>5</v>
      </c>
      <c r="AG8" s="8">
        <v>0</v>
      </c>
      <c r="AH8" s="14"/>
      <c r="AI8" s="14"/>
    </row>
    <row r="9" spans="1:35" ht="30" customHeight="1" x14ac:dyDescent="0.3">
      <c r="A9" s="8">
        <v>5</v>
      </c>
      <c r="B9" s="6" t="s">
        <v>21</v>
      </c>
      <c r="C9" s="10" t="s">
        <v>26</v>
      </c>
      <c r="D9" s="15">
        <v>1</v>
      </c>
      <c r="E9" s="15">
        <v>0</v>
      </c>
      <c r="F9" s="15">
        <v>13</v>
      </c>
      <c r="G9" s="15">
        <v>0</v>
      </c>
      <c r="H9" s="15">
        <v>8</v>
      </c>
      <c r="I9" s="15">
        <v>5</v>
      </c>
      <c r="J9" s="15">
        <v>13</v>
      </c>
      <c r="K9" s="15">
        <v>0</v>
      </c>
      <c r="L9" s="15">
        <v>13</v>
      </c>
      <c r="M9" s="15">
        <v>0</v>
      </c>
      <c r="N9" s="15">
        <v>6</v>
      </c>
      <c r="O9" s="15">
        <v>0</v>
      </c>
      <c r="P9" s="15">
        <v>13</v>
      </c>
      <c r="Q9" s="15">
        <v>0</v>
      </c>
      <c r="R9" s="15">
        <v>10</v>
      </c>
      <c r="S9" s="15">
        <v>3</v>
      </c>
      <c r="T9" s="15">
        <v>4</v>
      </c>
      <c r="U9" s="15">
        <v>9</v>
      </c>
      <c r="V9" s="15">
        <v>2</v>
      </c>
      <c r="W9" s="15">
        <v>0</v>
      </c>
      <c r="X9" s="15">
        <v>6</v>
      </c>
      <c r="Y9" s="15">
        <v>0</v>
      </c>
      <c r="Z9" s="15">
        <v>15</v>
      </c>
      <c r="AA9" s="15">
        <v>0</v>
      </c>
      <c r="AB9" s="15">
        <v>2</v>
      </c>
      <c r="AC9" s="15">
        <v>0</v>
      </c>
      <c r="AD9" s="15">
        <v>5</v>
      </c>
      <c r="AE9" s="15">
        <v>0</v>
      </c>
      <c r="AF9" s="15">
        <v>5</v>
      </c>
      <c r="AG9" s="15">
        <v>0</v>
      </c>
      <c r="AH9" s="9"/>
      <c r="AI9" s="9"/>
    </row>
    <row r="10" spans="1:35" ht="30" customHeight="1" x14ac:dyDescent="0.3">
      <c r="A10" s="8">
        <v>6</v>
      </c>
      <c r="B10" s="8" t="s">
        <v>27</v>
      </c>
      <c r="C10" s="16" t="s">
        <v>28</v>
      </c>
      <c r="D10" s="8">
        <v>5</v>
      </c>
      <c r="E10" s="8">
        <v>0</v>
      </c>
      <c r="F10" s="8">
        <v>3</v>
      </c>
      <c r="G10" s="8">
        <v>0</v>
      </c>
      <c r="H10" s="8">
        <v>5</v>
      </c>
      <c r="I10" s="8">
        <v>0</v>
      </c>
      <c r="J10" s="8">
        <v>5</v>
      </c>
      <c r="K10" s="8">
        <v>0</v>
      </c>
      <c r="L10" s="8">
        <v>5</v>
      </c>
      <c r="M10" s="8">
        <v>0</v>
      </c>
      <c r="N10" s="8" t="s">
        <v>29</v>
      </c>
      <c r="O10" s="8" t="s">
        <v>29</v>
      </c>
      <c r="P10" s="8">
        <v>5</v>
      </c>
      <c r="Q10" s="8">
        <v>0</v>
      </c>
      <c r="R10" s="8">
        <v>25</v>
      </c>
      <c r="S10" s="8">
        <v>0</v>
      </c>
      <c r="T10" s="8">
        <v>8</v>
      </c>
      <c r="U10" s="8">
        <v>0</v>
      </c>
      <c r="V10" s="8">
        <v>0</v>
      </c>
      <c r="W10" s="8">
        <v>0</v>
      </c>
      <c r="X10" s="8">
        <v>4</v>
      </c>
      <c r="Y10" s="8">
        <v>0</v>
      </c>
      <c r="Z10" s="8" t="s">
        <v>29</v>
      </c>
      <c r="AA10" s="8" t="s">
        <v>29</v>
      </c>
      <c r="AB10" s="8">
        <v>5</v>
      </c>
      <c r="AC10" s="8">
        <v>0</v>
      </c>
      <c r="AD10" s="8">
        <v>4</v>
      </c>
      <c r="AE10" s="8">
        <v>0</v>
      </c>
      <c r="AF10" s="8">
        <v>3</v>
      </c>
      <c r="AG10" s="8">
        <v>0</v>
      </c>
      <c r="AH10" s="9"/>
      <c r="AI10" s="9"/>
    </row>
    <row r="11" spans="1:35" ht="42" customHeight="1" x14ac:dyDescent="0.3">
      <c r="A11" s="6">
        <v>7</v>
      </c>
      <c r="B11" s="8" t="s">
        <v>27</v>
      </c>
      <c r="C11" s="10" t="s">
        <v>30</v>
      </c>
      <c r="D11" s="8">
        <v>4</v>
      </c>
      <c r="E11" s="8">
        <v>7</v>
      </c>
      <c r="F11" s="8">
        <v>4</v>
      </c>
      <c r="G11" s="8">
        <v>5</v>
      </c>
      <c r="H11" s="8">
        <v>3</v>
      </c>
      <c r="I11" s="8">
        <v>5</v>
      </c>
      <c r="J11" s="8">
        <v>8</v>
      </c>
      <c r="K11" s="8">
        <v>5</v>
      </c>
      <c r="L11" s="8">
        <v>1</v>
      </c>
      <c r="M11" s="8">
        <v>9</v>
      </c>
      <c r="N11" s="8">
        <v>6</v>
      </c>
      <c r="O11" s="8">
        <v>3</v>
      </c>
      <c r="P11" s="8">
        <v>10</v>
      </c>
      <c r="Q11" s="8">
        <v>2</v>
      </c>
      <c r="R11" s="8">
        <v>8</v>
      </c>
      <c r="S11" s="8">
        <v>6</v>
      </c>
      <c r="T11" s="8">
        <v>8</v>
      </c>
      <c r="U11" s="8">
        <v>6</v>
      </c>
      <c r="V11" s="8">
        <v>0</v>
      </c>
      <c r="W11" s="8">
        <v>0</v>
      </c>
      <c r="X11" s="8">
        <v>12</v>
      </c>
      <c r="Y11" s="8">
        <v>10</v>
      </c>
      <c r="Z11" s="8">
        <v>0</v>
      </c>
      <c r="AA11" s="8">
        <v>0</v>
      </c>
      <c r="AB11" s="8">
        <v>4</v>
      </c>
      <c r="AC11" s="8">
        <v>8</v>
      </c>
      <c r="AD11" s="8">
        <v>2</v>
      </c>
      <c r="AE11" s="8">
        <v>12</v>
      </c>
      <c r="AF11" s="8">
        <v>2</v>
      </c>
      <c r="AG11" s="8">
        <v>4</v>
      </c>
      <c r="AH11" s="9"/>
      <c r="AI11" s="9"/>
    </row>
    <row r="12" spans="1:35" ht="30" customHeight="1" x14ac:dyDescent="0.3">
      <c r="A12" s="8">
        <v>8</v>
      </c>
      <c r="B12" s="8" t="s">
        <v>27</v>
      </c>
      <c r="C12" s="16" t="s">
        <v>31</v>
      </c>
      <c r="D12" s="17">
        <v>5</v>
      </c>
      <c r="E12" s="17">
        <v>0</v>
      </c>
      <c r="F12" s="17">
        <v>5</v>
      </c>
      <c r="G12" s="17">
        <v>0</v>
      </c>
      <c r="H12" s="17">
        <v>5</v>
      </c>
      <c r="I12" s="17">
        <v>0</v>
      </c>
      <c r="J12" s="17">
        <v>6</v>
      </c>
      <c r="K12" s="17">
        <v>0</v>
      </c>
      <c r="L12" s="17">
        <v>2</v>
      </c>
      <c r="M12" s="17">
        <v>4</v>
      </c>
      <c r="N12" s="17">
        <v>4</v>
      </c>
      <c r="O12" s="17">
        <v>2</v>
      </c>
      <c r="P12" s="17">
        <v>6</v>
      </c>
      <c r="Q12" s="17">
        <v>0</v>
      </c>
      <c r="R12" s="17">
        <v>6</v>
      </c>
      <c r="S12" s="17">
        <v>0</v>
      </c>
      <c r="T12" s="17">
        <v>3</v>
      </c>
      <c r="U12" s="17">
        <v>3</v>
      </c>
      <c r="V12" s="17">
        <v>3</v>
      </c>
      <c r="W12" s="17">
        <v>3</v>
      </c>
      <c r="X12" s="17">
        <v>4</v>
      </c>
      <c r="Y12" s="17">
        <v>2</v>
      </c>
      <c r="Z12" s="17">
        <v>4</v>
      </c>
      <c r="AA12" s="17">
        <v>0</v>
      </c>
      <c r="AB12" s="17">
        <v>4</v>
      </c>
      <c r="AC12" s="17">
        <v>2</v>
      </c>
      <c r="AD12" s="17">
        <v>6</v>
      </c>
      <c r="AE12" s="17">
        <v>0</v>
      </c>
      <c r="AF12" s="17">
        <v>6</v>
      </c>
      <c r="AG12" s="17">
        <v>0</v>
      </c>
      <c r="AH12" s="18"/>
      <c r="AI12" s="18"/>
    </row>
    <row r="13" spans="1:35" ht="30" customHeight="1" x14ac:dyDescent="0.3">
      <c r="A13" s="8">
        <v>9</v>
      </c>
      <c r="B13" s="8" t="s">
        <v>27</v>
      </c>
      <c r="C13" s="10" t="s">
        <v>32</v>
      </c>
      <c r="D13" s="8">
        <v>8</v>
      </c>
      <c r="E13" s="8">
        <v>0</v>
      </c>
      <c r="F13" s="8">
        <v>8</v>
      </c>
      <c r="G13" s="8">
        <v>0</v>
      </c>
      <c r="H13" s="8">
        <v>7</v>
      </c>
      <c r="I13" s="8">
        <v>1</v>
      </c>
      <c r="J13" s="8">
        <v>8</v>
      </c>
      <c r="K13" s="8">
        <v>0</v>
      </c>
      <c r="L13" s="8">
        <v>1</v>
      </c>
      <c r="M13" s="8">
        <v>7</v>
      </c>
      <c r="N13" s="8">
        <v>7</v>
      </c>
      <c r="O13" s="8">
        <v>1</v>
      </c>
      <c r="P13" s="8">
        <v>7</v>
      </c>
      <c r="Q13" s="8">
        <v>0</v>
      </c>
      <c r="R13" s="8">
        <v>7</v>
      </c>
      <c r="S13" s="8">
        <v>0</v>
      </c>
      <c r="T13" s="8">
        <v>7</v>
      </c>
      <c r="U13" s="8">
        <v>1</v>
      </c>
      <c r="V13" s="8">
        <v>7</v>
      </c>
      <c r="W13" s="8">
        <v>1</v>
      </c>
      <c r="X13" s="8">
        <v>7</v>
      </c>
      <c r="Y13" s="8">
        <v>1</v>
      </c>
      <c r="Z13" s="8">
        <v>90</v>
      </c>
      <c r="AA13" s="8">
        <v>0</v>
      </c>
      <c r="AB13" s="8">
        <v>7</v>
      </c>
      <c r="AC13" s="8">
        <v>1</v>
      </c>
      <c r="AD13" s="8">
        <v>8</v>
      </c>
      <c r="AE13" s="8">
        <v>0</v>
      </c>
      <c r="AF13" s="8">
        <v>8</v>
      </c>
      <c r="AG13" s="8">
        <v>0</v>
      </c>
      <c r="AH13" s="9"/>
      <c r="AI13" s="9"/>
    </row>
    <row r="14" spans="1:35" ht="30" customHeight="1" x14ac:dyDescent="0.3">
      <c r="A14" s="6">
        <v>10</v>
      </c>
      <c r="B14" s="6" t="s">
        <v>21</v>
      </c>
      <c r="C14" s="10" t="s">
        <v>33</v>
      </c>
      <c r="D14" s="8">
        <v>6</v>
      </c>
      <c r="E14" s="8">
        <v>0</v>
      </c>
      <c r="F14" s="8">
        <v>6</v>
      </c>
      <c r="G14" s="8">
        <v>0</v>
      </c>
      <c r="H14" s="8">
        <v>3</v>
      </c>
      <c r="I14" s="8">
        <v>3</v>
      </c>
      <c r="J14" s="8">
        <v>6</v>
      </c>
      <c r="K14" s="8">
        <v>0</v>
      </c>
      <c r="L14" s="8">
        <v>1</v>
      </c>
      <c r="M14" s="8">
        <v>5</v>
      </c>
      <c r="N14" s="8">
        <v>3</v>
      </c>
      <c r="O14" s="8">
        <v>3</v>
      </c>
      <c r="P14" s="8">
        <v>6</v>
      </c>
      <c r="Q14" s="8">
        <v>0</v>
      </c>
      <c r="R14" s="8">
        <v>6</v>
      </c>
      <c r="S14" s="8">
        <v>0</v>
      </c>
      <c r="T14" s="8">
        <v>6</v>
      </c>
      <c r="U14" s="8">
        <v>0</v>
      </c>
      <c r="V14" s="8">
        <v>1</v>
      </c>
      <c r="W14" s="8">
        <v>0</v>
      </c>
      <c r="X14" s="8">
        <v>4</v>
      </c>
      <c r="Y14" s="8">
        <v>2</v>
      </c>
      <c r="Z14" s="8">
        <v>1</v>
      </c>
      <c r="AA14" s="8">
        <v>0</v>
      </c>
      <c r="AB14" s="8">
        <v>6</v>
      </c>
      <c r="AC14" s="8">
        <v>0</v>
      </c>
      <c r="AD14" s="8">
        <v>5</v>
      </c>
      <c r="AE14" s="8">
        <v>1</v>
      </c>
      <c r="AF14" s="8">
        <v>5</v>
      </c>
      <c r="AG14" s="8">
        <v>1</v>
      </c>
      <c r="AH14" s="9"/>
      <c r="AI14" s="9"/>
    </row>
    <row r="15" spans="1:35" ht="30" customHeight="1" x14ac:dyDescent="0.3">
      <c r="A15" s="8">
        <v>11</v>
      </c>
      <c r="B15" s="8" t="s">
        <v>27</v>
      </c>
      <c r="C15" s="10" t="s">
        <v>34</v>
      </c>
      <c r="D15" s="8">
        <v>3</v>
      </c>
      <c r="E15" s="8">
        <v>0</v>
      </c>
      <c r="F15" s="8">
        <v>3</v>
      </c>
      <c r="G15" s="8">
        <v>12</v>
      </c>
      <c r="H15" s="8">
        <v>1</v>
      </c>
      <c r="I15" s="8">
        <v>2</v>
      </c>
      <c r="J15" s="8">
        <v>5</v>
      </c>
      <c r="K15" s="8">
        <v>10</v>
      </c>
      <c r="L15" s="8">
        <v>1</v>
      </c>
      <c r="M15" s="8">
        <v>14</v>
      </c>
      <c r="N15" s="8">
        <v>2</v>
      </c>
      <c r="O15" s="8">
        <v>1</v>
      </c>
      <c r="P15" s="8">
        <v>2</v>
      </c>
      <c r="Q15" s="8">
        <v>1</v>
      </c>
      <c r="R15" s="8">
        <v>3</v>
      </c>
      <c r="S15" s="8">
        <v>0</v>
      </c>
      <c r="T15" s="8">
        <v>2</v>
      </c>
      <c r="U15" s="8">
        <v>13</v>
      </c>
      <c r="V15" s="8">
        <v>0</v>
      </c>
      <c r="W15" s="8">
        <v>0</v>
      </c>
      <c r="X15" s="8">
        <v>2</v>
      </c>
      <c r="Y15" s="8">
        <v>13</v>
      </c>
      <c r="Z15" s="8">
        <v>0</v>
      </c>
      <c r="AA15" s="8">
        <v>0</v>
      </c>
      <c r="AB15" s="8">
        <v>2</v>
      </c>
      <c r="AC15" s="8">
        <v>1</v>
      </c>
      <c r="AD15" s="8">
        <v>2</v>
      </c>
      <c r="AE15" s="8">
        <v>1</v>
      </c>
      <c r="AF15" s="8">
        <v>2</v>
      </c>
      <c r="AG15" s="8">
        <v>1</v>
      </c>
      <c r="AH15" s="9"/>
      <c r="AI15" s="9"/>
    </row>
    <row r="16" spans="1:35" ht="30" customHeight="1" x14ac:dyDescent="0.3">
      <c r="A16" s="8">
        <v>12</v>
      </c>
      <c r="B16" s="8" t="s">
        <v>27</v>
      </c>
      <c r="C16" s="10" t="s">
        <v>35</v>
      </c>
      <c r="D16" s="8">
        <v>4</v>
      </c>
      <c r="E16" s="8">
        <v>8</v>
      </c>
      <c r="F16" s="8">
        <v>6</v>
      </c>
      <c r="G16" s="8">
        <v>2</v>
      </c>
      <c r="H16" s="8">
        <v>2</v>
      </c>
      <c r="I16" s="8">
        <v>4</v>
      </c>
      <c r="J16" s="8">
        <v>12</v>
      </c>
      <c r="K16" s="8">
        <v>7</v>
      </c>
      <c r="L16" s="8">
        <v>0</v>
      </c>
      <c r="M16" s="8">
        <v>19</v>
      </c>
      <c r="N16" s="8">
        <v>2</v>
      </c>
      <c r="O16" s="8">
        <v>17</v>
      </c>
      <c r="P16" s="8">
        <v>19</v>
      </c>
      <c r="Q16" s="8">
        <v>19</v>
      </c>
      <c r="R16" s="8">
        <v>12</v>
      </c>
      <c r="S16" s="8">
        <v>7</v>
      </c>
      <c r="T16" s="19">
        <v>4</v>
      </c>
      <c r="U16" s="8">
        <v>15</v>
      </c>
      <c r="V16" s="8">
        <v>1</v>
      </c>
      <c r="W16" s="8">
        <v>18</v>
      </c>
      <c r="X16" s="8">
        <v>3</v>
      </c>
      <c r="Y16" s="8">
        <v>16</v>
      </c>
      <c r="Z16" s="8">
        <v>1</v>
      </c>
      <c r="AA16" s="8">
        <v>18</v>
      </c>
      <c r="AB16" s="8">
        <v>1</v>
      </c>
      <c r="AC16" s="8">
        <v>18</v>
      </c>
      <c r="AD16" s="8">
        <v>2</v>
      </c>
      <c r="AE16" s="8">
        <v>17</v>
      </c>
      <c r="AF16" s="8">
        <v>12</v>
      </c>
      <c r="AG16" s="8">
        <v>7</v>
      </c>
      <c r="AH16" s="9"/>
      <c r="AI16" s="9"/>
    </row>
    <row r="17" spans="1:35" ht="30" customHeight="1" x14ac:dyDescent="0.3">
      <c r="A17" s="6">
        <v>13</v>
      </c>
      <c r="B17" s="6" t="s">
        <v>21</v>
      </c>
      <c r="C17" s="10" t="s">
        <v>36</v>
      </c>
      <c r="D17" s="8">
        <v>13</v>
      </c>
      <c r="E17" s="8">
        <v>3</v>
      </c>
      <c r="F17" s="8">
        <v>11</v>
      </c>
      <c r="G17" s="8">
        <v>3</v>
      </c>
      <c r="H17" s="8">
        <v>13</v>
      </c>
      <c r="I17" s="8">
        <v>0</v>
      </c>
      <c r="J17" s="8">
        <v>13</v>
      </c>
      <c r="K17" s="8">
        <v>3</v>
      </c>
      <c r="L17" s="8">
        <v>14</v>
      </c>
      <c r="M17" s="8">
        <v>2</v>
      </c>
      <c r="N17" s="8">
        <v>13</v>
      </c>
      <c r="O17" s="8">
        <v>1</v>
      </c>
      <c r="P17" s="8">
        <v>16</v>
      </c>
      <c r="Q17" s="8">
        <v>0</v>
      </c>
      <c r="R17" s="8">
        <v>16</v>
      </c>
      <c r="S17" s="8">
        <v>0</v>
      </c>
      <c r="T17" s="8">
        <v>7</v>
      </c>
      <c r="U17" s="8">
        <v>3</v>
      </c>
      <c r="V17" s="8">
        <v>4</v>
      </c>
      <c r="W17" s="8">
        <v>0</v>
      </c>
      <c r="X17" s="8">
        <v>10</v>
      </c>
      <c r="Y17" s="8">
        <v>2</v>
      </c>
      <c r="Z17" s="8">
        <v>110</v>
      </c>
      <c r="AA17" s="8">
        <v>0</v>
      </c>
      <c r="AB17" s="8">
        <v>13</v>
      </c>
      <c r="AC17" s="8">
        <v>3</v>
      </c>
      <c r="AD17" s="8">
        <v>12</v>
      </c>
      <c r="AE17" s="8">
        <v>0</v>
      </c>
      <c r="AF17" s="8">
        <v>5</v>
      </c>
      <c r="AG17" s="8">
        <v>0</v>
      </c>
      <c r="AH17" s="9"/>
      <c r="AI17" s="9"/>
    </row>
    <row r="18" spans="1:35" ht="30" customHeight="1" x14ac:dyDescent="0.3">
      <c r="A18" s="8">
        <v>14</v>
      </c>
      <c r="B18" s="8" t="s">
        <v>27</v>
      </c>
      <c r="C18" s="10" t="s">
        <v>37</v>
      </c>
      <c r="D18" s="8">
        <v>13</v>
      </c>
      <c r="E18" s="8">
        <v>0</v>
      </c>
      <c r="F18" s="8">
        <v>10</v>
      </c>
      <c r="G18" s="8">
        <v>3</v>
      </c>
      <c r="H18" s="8">
        <v>2</v>
      </c>
      <c r="I18" s="8">
        <v>11</v>
      </c>
      <c r="J18" s="8">
        <v>13</v>
      </c>
      <c r="K18" s="8">
        <v>0</v>
      </c>
      <c r="L18" s="8">
        <v>0</v>
      </c>
      <c r="M18" s="8">
        <v>13</v>
      </c>
      <c r="N18" s="8">
        <v>6</v>
      </c>
      <c r="O18" s="8">
        <v>7</v>
      </c>
      <c r="P18" s="8">
        <v>13</v>
      </c>
      <c r="Q18" s="8">
        <v>0</v>
      </c>
      <c r="R18" s="8">
        <v>13</v>
      </c>
      <c r="S18" s="8">
        <v>0</v>
      </c>
      <c r="T18" s="8">
        <v>8</v>
      </c>
      <c r="U18" s="8">
        <v>0</v>
      </c>
      <c r="V18" s="8">
        <v>4</v>
      </c>
      <c r="W18" s="8">
        <v>0</v>
      </c>
      <c r="X18" s="8">
        <v>8</v>
      </c>
      <c r="Y18" s="8">
        <v>5</v>
      </c>
      <c r="Z18" s="8">
        <v>60</v>
      </c>
      <c r="AA18" s="8">
        <v>0</v>
      </c>
      <c r="AB18" s="8">
        <v>8</v>
      </c>
      <c r="AC18" s="8">
        <v>5</v>
      </c>
      <c r="AD18" s="8">
        <v>2</v>
      </c>
      <c r="AE18" s="8">
        <v>11</v>
      </c>
      <c r="AF18" s="8">
        <v>6</v>
      </c>
      <c r="AG18" s="8">
        <v>7</v>
      </c>
      <c r="AH18" s="9"/>
      <c r="AI18" s="9"/>
    </row>
    <row r="19" spans="1:35" ht="30" customHeight="1" x14ac:dyDescent="0.3">
      <c r="A19" s="8">
        <v>15</v>
      </c>
      <c r="B19" s="8" t="s">
        <v>27</v>
      </c>
      <c r="C19" s="10" t="s">
        <v>38</v>
      </c>
      <c r="D19" s="8">
        <v>12</v>
      </c>
      <c r="E19" s="8">
        <v>0</v>
      </c>
      <c r="F19" s="8">
        <v>8</v>
      </c>
      <c r="G19" s="8">
        <v>4</v>
      </c>
      <c r="H19" s="8">
        <v>4</v>
      </c>
      <c r="I19" s="8">
        <v>4</v>
      </c>
      <c r="J19" s="8">
        <v>12</v>
      </c>
      <c r="K19" s="8">
        <v>0</v>
      </c>
      <c r="L19" s="8">
        <v>12</v>
      </c>
      <c r="M19" s="8">
        <v>0</v>
      </c>
      <c r="N19" s="8">
        <v>10</v>
      </c>
      <c r="O19" s="8">
        <v>0</v>
      </c>
      <c r="P19" s="8">
        <v>12</v>
      </c>
      <c r="Q19" s="8">
        <v>0</v>
      </c>
      <c r="R19" s="8">
        <v>12</v>
      </c>
      <c r="S19" s="8">
        <v>0</v>
      </c>
      <c r="T19" s="8">
        <v>12</v>
      </c>
      <c r="U19" s="8">
        <v>0</v>
      </c>
      <c r="V19" s="8">
        <v>2</v>
      </c>
      <c r="W19" s="8">
        <v>0</v>
      </c>
      <c r="X19" s="8">
        <v>5</v>
      </c>
      <c r="Y19" s="8">
        <v>7</v>
      </c>
      <c r="Z19" s="8">
        <v>72</v>
      </c>
      <c r="AA19" s="8">
        <v>0</v>
      </c>
      <c r="AB19" s="8">
        <v>12</v>
      </c>
      <c r="AC19" s="8">
        <v>0</v>
      </c>
      <c r="AD19" s="8">
        <v>3</v>
      </c>
      <c r="AE19" s="8">
        <v>0</v>
      </c>
      <c r="AF19" s="8">
        <v>12</v>
      </c>
      <c r="AG19" s="8">
        <v>0</v>
      </c>
      <c r="AH19" s="9"/>
      <c r="AI19" s="9"/>
    </row>
    <row r="20" spans="1:35" ht="30" customHeight="1" x14ac:dyDescent="0.3">
      <c r="A20" s="6">
        <v>16</v>
      </c>
      <c r="B20" s="6" t="s">
        <v>21</v>
      </c>
      <c r="C20" s="10" t="s">
        <v>39</v>
      </c>
      <c r="D20" s="8">
        <v>8</v>
      </c>
      <c r="E20" s="8">
        <v>0</v>
      </c>
      <c r="F20" s="8">
        <v>8</v>
      </c>
      <c r="G20" s="8">
        <v>0</v>
      </c>
      <c r="H20" s="8">
        <v>6</v>
      </c>
      <c r="I20" s="8">
        <v>2</v>
      </c>
      <c r="J20" s="8">
        <v>8</v>
      </c>
      <c r="K20" s="8">
        <v>0</v>
      </c>
      <c r="L20" s="8">
        <v>8</v>
      </c>
      <c r="M20" s="8">
        <v>0</v>
      </c>
      <c r="N20" s="8">
        <v>4</v>
      </c>
      <c r="O20" s="8">
        <v>0</v>
      </c>
      <c r="P20" s="8">
        <v>14</v>
      </c>
      <c r="Q20" s="8">
        <v>0</v>
      </c>
      <c r="R20" s="8">
        <v>14</v>
      </c>
      <c r="S20" s="8">
        <v>0</v>
      </c>
      <c r="T20" s="8">
        <v>1</v>
      </c>
      <c r="U20" s="8">
        <v>13</v>
      </c>
      <c r="V20" s="8">
        <v>1</v>
      </c>
      <c r="W20" s="8">
        <v>0</v>
      </c>
      <c r="X20" s="8">
        <v>6</v>
      </c>
      <c r="Y20" s="8">
        <v>8</v>
      </c>
      <c r="Z20" s="8">
        <v>0</v>
      </c>
      <c r="AA20" s="8">
        <v>0</v>
      </c>
      <c r="AB20" s="8">
        <v>14</v>
      </c>
      <c r="AC20" s="8">
        <v>0</v>
      </c>
      <c r="AD20" s="8">
        <v>11</v>
      </c>
      <c r="AE20" s="8">
        <v>0</v>
      </c>
      <c r="AF20" s="8">
        <v>5</v>
      </c>
      <c r="AG20" s="8">
        <v>3</v>
      </c>
      <c r="AH20" s="9"/>
      <c r="AI20" s="9"/>
    </row>
    <row r="21" spans="1:35" ht="30" customHeight="1" x14ac:dyDescent="0.3">
      <c r="A21" s="8">
        <v>17</v>
      </c>
      <c r="B21" s="8"/>
      <c r="C21" s="10" t="s">
        <v>40</v>
      </c>
      <c r="D21" s="8">
        <v>3</v>
      </c>
      <c r="E21" s="8">
        <v>8</v>
      </c>
      <c r="F21" s="8">
        <v>3</v>
      </c>
      <c r="G21" s="8">
        <v>8</v>
      </c>
      <c r="H21" s="8">
        <v>2</v>
      </c>
      <c r="I21" s="8">
        <v>9</v>
      </c>
      <c r="J21" s="8">
        <v>3</v>
      </c>
      <c r="K21" s="8">
        <v>8</v>
      </c>
      <c r="L21" s="8">
        <v>3</v>
      </c>
      <c r="M21" s="8">
        <v>8</v>
      </c>
      <c r="N21" s="8">
        <v>1</v>
      </c>
      <c r="O21" s="8">
        <v>10</v>
      </c>
      <c r="P21" s="8">
        <v>11</v>
      </c>
      <c r="Q21" s="8">
        <v>0</v>
      </c>
      <c r="R21" s="8">
        <v>11</v>
      </c>
      <c r="S21" s="8">
        <v>0</v>
      </c>
      <c r="T21" s="8">
        <v>11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1</v>
      </c>
      <c r="AC21" s="8">
        <v>0</v>
      </c>
      <c r="AD21" s="8">
        <v>1</v>
      </c>
      <c r="AE21" s="8">
        <v>0</v>
      </c>
      <c r="AF21" s="8">
        <v>1</v>
      </c>
      <c r="AG21" s="8">
        <v>0</v>
      </c>
      <c r="AH21" s="9"/>
      <c r="AI21" s="9"/>
    </row>
    <row r="22" spans="1:35" s="24" customFormat="1" ht="30" customHeight="1" x14ac:dyDescent="0.3">
      <c r="A22" s="8">
        <v>18</v>
      </c>
      <c r="B22" s="20" t="s">
        <v>21</v>
      </c>
      <c r="C22" s="21" t="s">
        <v>41</v>
      </c>
      <c r="D22" s="22">
        <v>8</v>
      </c>
      <c r="E22" s="22">
        <v>5</v>
      </c>
      <c r="F22" s="22">
        <v>8</v>
      </c>
      <c r="G22" s="22">
        <v>5</v>
      </c>
      <c r="H22" s="22">
        <v>2</v>
      </c>
      <c r="I22" s="22">
        <v>11</v>
      </c>
      <c r="J22" s="22">
        <v>6</v>
      </c>
      <c r="K22" s="22">
        <v>5</v>
      </c>
      <c r="L22" s="22">
        <v>5</v>
      </c>
      <c r="M22" s="22">
        <v>6</v>
      </c>
      <c r="N22" s="22">
        <v>4</v>
      </c>
      <c r="O22" s="22">
        <v>9</v>
      </c>
      <c r="P22" s="22">
        <v>8</v>
      </c>
      <c r="Q22" s="22">
        <v>5</v>
      </c>
      <c r="R22" s="22">
        <v>4</v>
      </c>
      <c r="S22" s="22">
        <v>9</v>
      </c>
      <c r="T22" s="22">
        <v>13</v>
      </c>
      <c r="U22" s="22">
        <v>5</v>
      </c>
      <c r="V22" s="22">
        <v>1</v>
      </c>
      <c r="W22" s="22">
        <v>1</v>
      </c>
      <c r="X22" s="22">
        <v>4</v>
      </c>
      <c r="Y22" s="22">
        <v>9</v>
      </c>
      <c r="Z22" s="22">
        <v>0</v>
      </c>
      <c r="AA22" s="22">
        <v>0</v>
      </c>
      <c r="AB22" s="22">
        <v>13</v>
      </c>
      <c r="AC22" s="22">
        <v>13</v>
      </c>
      <c r="AD22" s="22">
        <v>2</v>
      </c>
      <c r="AE22" s="22">
        <v>11</v>
      </c>
      <c r="AF22" s="22">
        <v>5</v>
      </c>
      <c r="AG22" s="22">
        <v>3</v>
      </c>
      <c r="AH22" s="23"/>
      <c r="AI22" s="23"/>
    </row>
    <row r="23" spans="1:35" s="24" customFormat="1" ht="30" customHeight="1" x14ac:dyDescent="0.3">
      <c r="A23" s="6">
        <v>19</v>
      </c>
      <c r="B23" s="20" t="s">
        <v>21</v>
      </c>
      <c r="C23" s="21" t="s">
        <v>42</v>
      </c>
      <c r="D23" s="22">
        <v>2</v>
      </c>
      <c r="E23" s="22">
        <v>1</v>
      </c>
      <c r="F23" s="22">
        <v>2</v>
      </c>
      <c r="G23" s="22">
        <v>1</v>
      </c>
      <c r="H23" s="22">
        <v>3</v>
      </c>
      <c r="I23" s="22">
        <v>0</v>
      </c>
      <c r="J23" s="22">
        <v>3</v>
      </c>
      <c r="K23" s="22">
        <v>0</v>
      </c>
      <c r="L23" s="22">
        <v>0</v>
      </c>
      <c r="M23" s="22">
        <v>3</v>
      </c>
      <c r="N23" s="22">
        <v>1</v>
      </c>
      <c r="O23" s="22">
        <v>1</v>
      </c>
      <c r="P23" s="22">
        <v>3</v>
      </c>
      <c r="Q23" s="22">
        <v>0</v>
      </c>
      <c r="R23" s="22">
        <v>2</v>
      </c>
      <c r="S23" s="22">
        <v>0</v>
      </c>
      <c r="T23" s="22">
        <v>2</v>
      </c>
      <c r="U23" s="22">
        <v>0</v>
      </c>
      <c r="V23" s="22">
        <v>1</v>
      </c>
      <c r="W23" s="22">
        <v>1</v>
      </c>
      <c r="X23" s="22">
        <v>3</v>
      </c>
      <c r="Y23" s="22">
        <v>0</v>
      </c>
      <c r="Z23" s="22">
        <v>2</v>
      </c>
      <c r="AA23" s="22">
        <v>0</v>
      </c>
      <c r="AB23" s="22">
        <v>2</v>
      </c>
      <c r="AC23" s="22">
        <v>0</v>
      </c>
      <c r="AD23" s="22">
        <v>2</v>
      </c>
      <c r="AE23" s="22">
        <v>0</v>
      </c>
      <c r="AF23" s="22">
        <v>2</v>
      </c>
      <c r="AG23" s="22">
        <v>0</v>
      </c>
      <c r="AH23" s="23"/>
      <c r="AI23" s="23"/>
    </row>
    <row r="24" spans="1:35" s="24" customFormat="1" ht="42" x14ac:dyDescent="0.3">
      <c r="A24" s="8">
        <v>20</v>
      </c>
      <c r="B24" s="22" t="s">
        <v>27</v>
      </c>
      <c r="C24" s="21" t="s">
        <v>43</v>
      </c>
      <c r="D24" s="22">
        <v>1</v>
      </c>
      <c r="E24" s="22">
        <v>3</v>
      </c>
      <c r="F24" s="22">
        <v>3</v>
      </c>
      <c r="G24" s="22">
        <v>2</v>
      </c>
      <c r="H24" s="22">
        <v>1</v>
      </c>
      <c r="I24" s="22">
        <v>1</v>
      </c>
      <c r="J24" s="22">
        <v>2</v>
      </c>
      <c r="K24" s="22">
        <v>1</v>
      </c>
      <c r="L24" s="22">
        <v>4</v>
      </c>
      <c r="M24" s="22">
        <v>2</v>
      </c>
      <c r="N24" s="22">
        <v>3</v>
      </c>
      <c r="O24" s="22">
        <v>4</v>
      </c>
      <c r="P24" s="22">
        <v>7</v>
      </c>
      <c r="Q24" s="22">
        <v>0</v>
      </c>
      <c r="R24" s="22">
        <v>7</v>
      </c>
      <c r="S24" s="22">
        <v>2</v>
      </c>
      <c r="T24" s="22">
        <v>6</v>
      </c>
      <c r="U24" s="22"/>
      <c r="V24" s="22">
        <v>2</v>
      </c>
      <c r="W24" s="22"/>
      <c r="X24" s="22">
        <v>1</v>
      </c>
      <c r="Y24" s="22">
        <v>12</v>
      </c>
      <c r="Z24" s="22">
        <v>12</v>
      </c>
      <c r="AA24" s="22"/>
      <c r="AB24" s="22"/>
      <c r="AC24" s="22"/>
      <c r="AD24" s="22">
        <v>2</v>
      </c>
      <c r="AE24" s="22"/>
      <c r="AF24" s="22">
        <v>3</v>
      </c>
      <c r="AG24" s="22"/>
      <c r="AH24" s="23"/>
      <c r="AI24" s="23"/>
    </row>
    <row r="25" spans="1:35" s="24" customFormat="1" ht="30" customHeight="1" x14ac:dyDescent="0.3">
      <c r="A25" s="8">
        <f t="shared" si="0"/>
        <v>21</v>
      </c>
      <c r="B25" s="20" t="s">
        <v>21</v>
      </c>
      <c r="C25" s="21" t="s">
        <v>44</v>
      </c>
      <c r="D25" s="22">
        <v>5</v>
      </c>
      <c r="E25" s="22">
        <v>1</v>
      </c>
      <c r="F25" s="22">
        <v>5</v>
      </c>
      <c r="G25" s="22">
        <v>1</v>
      </c>
      <c r="H25" s="22">
        <v>3</v>
      </c>
      <c r="I25" s="22">
        <v>3</v>
      </c>
      <c r="J25" s="22">
        <v>5</v>
      </c>
      <c r="K25" s="22">
        <v>1</v>
      </c>
      <c r="L25" s="22">
        <v>3</v>
      </c>
      <c r="M25" s="22">
        <v>3</v>
      </c>
      <c r="N25" s="22">
        <v>4</v>
      </c>
      <c r="O25" s="22">
        <v>1</v>
      </c>
      <c r="P25" s="22">
        <v>6</v>
      </c>
      <c r="Q25" s="22">
        <v>0</v>
      </c>
      <c r="R25" s="22">
        <v>4</v>
      </c>
      <c r="S25" s="22">
        <v>2</v>
      </c>
      <c r="T25" s="22">
        <v>0</v>
      </c>
      <c r="U25" s="22">
        <v>6</v>
      </c>
      <c r="V25" s="22">
        <v>2</v>
      </c>
      <c r="W25" s="22">
        <v>4</v>
      </c>
      <c r="X25" s="22">
        <v>4</v>
      </c>
      <c r="Y25" s="22">
        <v>2</v>
      </c>
      <c r="Z25" s="22">
        <v>1</v>
      </c>
      <c r="AA25" s="22">
        <v>5</v>
      </c>
      <c r="AB25" s="22">
        <v>2</v>
      </c>
      <c r="AC25" s="22">
        <v>4</v>
      </c>
      <c r="AD25" s="22">
        <v>6</v>
      </c>
      <c r="AE25" s="22">
        <v>0</v>
      </c>
      <c r="AF25" s="22">
        <v>2</v>
      </c>
      <c r="AG25" s="22">
        <v>4</v>
      </c>
      <c r="AH25" s="23"/>
      <c r="AI25" s="23"/>
    </row>
    <row r="26" spans="1:35" s="28" customFormat="1" ht="30" customHeight="1" x14ac:dyDescent="0.3">
      <c r="A26" s="6">
        <v>22</v>
      </c>
      <c r="B26" s="25"/>
      <c r="C26" s="26" t="s">
        <v>45</v>
      </c>
      <c r="D26" s="25">
        <v>1</v>
      </c>
      <c r="E26" s="25">
        <v>20</v>
      </c>
      <c r="F26" s="25">
        <v>8</v>
      </c>
      <c r="G26" s="25">
        <v>13</v>
      </c>
      <c r="H26" s="25">
        <v>2</v>
      </c>
      <c r="I26" s="25">
        <v>19</v>
      </c>
      <c r="J26" s="25">
        <v>17</v>
      </c>
      <c r="K26" s="25">
        <v>4</v>
      </c>
      <c r="L26" s="25">
        <v>2</v>
      </c>
      <c r="M26" s="25">
        <v>19</v>
      </c>
      <c r="N26" s="25">
        <v>3</v>
      </c>
      <c r="O26" s="25">
        <v>18</v>
      </c>
      <c r="P26" s="25">
        <v>21</v>
      </c>
      <c r="Q26" s="25">
        <v>0</v>
      </c>
      <c r="R26" s="25">
        <v>21</v>
      </c>
      <c r="S26" s="25">
        <v>0</v>
      </c>
      <c r="T26" s="25">
        <v>1</v>
      </c>
      <c r="U26" s="25" t="s">
        <v>46</v>
      </c>
      <c r="V26" s="25">
        <v>21</v>
      </c>
      <c r="W26" s="25" t="s">
        <v>46</v>
      </c>
      <c r="X26" s="25">
        <v>7</v>
      </c>
      <c r="Y26" s="25">
        <v>14</v>
      </c>
      <c r="Z26" s="25">
        <v>100</v>
      </c>
      <c r="AA26" s="25" t="s">
        <v>46</v>
      </c>
      <c r="AB26" s="25">
        <v>9</v>
      </c>
      <c r="AC26" s="25" t="s">
        <v>46</v>
      </c>
      <c r="AD26" s="25">
        <v>2</v>
      </c>
      <c r="AE26" s="25" t="s">
        <v>46</v>
      </c>
      <c r="AF26" s="25">
        <v>3</v>
      </c>
      <c r="AG26" s="25" t="s">
        <v>46</v>
      </c>
      <c r="AH26" s="27"/>
      <c r="AI26" s="27"/>
    </row>
    <row r="27" spans="1:35" s="28" customFormat="1" ht="30" customHeight="1" x14ac:dyDescent="0.3">
      <c r="A27" s="8">
        <v>23</v>
      </c>
      <c r="B27" s="6" t="s">
        <v>21</v>
      </c>
      <c r="C27" s="26" t="s">
        <v>47</v>
      </c>
      <c r="D27" s="25">
        <v>5</v>
      </c>
      <c r="E27" s="25">
        <v>3</v>
      </c>
      <c r="F27" s="25">
        <v>4</v>
      </c>
      <c r="G27" s="25">
        <v>2</v>
      </c>
      <c r="H27" s="25">
        <v>4</v>
      </c>
      <c r="I27" s="25">
        <v>3</v>
      </c>
      <c r="J27" s="25">
        <v>6</v>
      </c>
      <c r="K27" s="25">
        <v>4</v>
      </c>
      <c r="L27" s="25">
        <v>10</v>
      </c>
      <c r="M27" s="25">
        <v>0</v>
      </c>
      <c r="N27" s="25">
        <v>4</v>
      </c>
      <c r="O27" s="25">
        <v>0</v>
      </c>
      <c r="P27" s="25">
        <v>10</v>
      </c>
      <c r="Q27" s="25">
        <v>0</v>
      </c>
      <c r="R27" s="25">
        <v>15</v>
      </c>
      <c r="S27" s="25">
        <v>0</v>
      </c>
      <c r="T27" s="25">
        <v>15</v>
      </c>
      <c r="U27" s="25">
        <v>0</v>
      </c>
      <c r="V27" s="25">
        <v>5</v>
      </c>
      <c r="W27" s="25">
        <v>0</v>
      </c>
      <c r="X27" s="25">
        <v>4</v>
      </c>
      <c r="Y27" s="25">
        <v>0</v>
      </c>
      <c r="Z27" s="25"/>
      <c r="AA27" s="25"/>
      <c r="AB27" s="25">
        <v>3</v>
      </c>
      <c r="AC27" s="25">
        <v>0</v>
      </c>
      <c r="AD27" s="25">
        <v>2</v>
      </c>
      <c r="AE27" s="25">
        <v>0</v>
      </c>
      <c r="AF27" s="25">
        <v>12</v>
      </c>
      <c r="AG27" s="25">
        <v>0</v>
      </c>
      <c r="AH27" s="27"/>
      <c r="AI27" s="27"/>
    </row>
    <row r="28" spans="1:35" s="24" customFormat="1" ht="30" customHeight="1" x14ac:dyDescent="0.3">
      <c r="A28" s="8">
        <v>24</v>
      </c>
      <c r="B28" s="22"/>
      <c r="C28" s="21" t="s">
        <v>48</v>
      </c>
      <c r="D28" s="22">
        <v>1</v>
      </c>
      <c r="E28" s="22">
        <v>0</v>
      </c>
      <c r="F28" s="22">
        <v>0</v>
      </c>
      <c r="G28" s="22">
        <v>0</v>
      </c>
      <c r="H28" s="22">
        <v>1</v>
      </c>
      <c r="I28" s="22">
        <v>0</v>
      </c>
      <c r="J28" s="22">
        <v>1</v>
      </c>
      <c r="K28" s="22">
        <v>0</v>
      </c>
      <c r="L28" s="22">
        <v>1</v>
      </c>
      <c r="M28" s="22">
        <v>0</v>
      </c>
      <c r="N28" s="22">
        <v>1</v>
      </c>
      <c r="O28" s="22">
        <v>0</v>
      </c>
      <c r="P28" s="22">
        <v>1</v>
      </c>
      <c r="Q28" s="22">
        <v>0</v>
      </c>
      <c r="R28" s="22">
        <v>1</v>
      </c>
      <c r="S28" s="22">
        <v>0</v>
      </c>
      <c r="T28" s="22">
        <v>1</v>
      </c>
      <c r="U28" s="22">
        <v>0</v>
      </c>
      <c r="V28" s="22">
        <v>1</v>
      </c>
      <c r="W28" s="22">
        <v>0</v>
      </c>
      <c r="X28" s="22">
        <v>1</v>
      </c>
      <c r="Y28" s="22">
        <v>0</v>
      </c>
      <c r="Z28" s="22">
        <v>0</v>
      </c>
      <c r="AA28" s="22">
        <v>0</v>
      </c>
      <c r="AB28" s="22">
        <v>1</v>
      </c>
      <c r="AC28" s="22">
        <v>0</v>
      </c>
      <c r="AD28" s="22">
        <v>0</v>
      </c>
      <c r="AE28" s="22">
        <v>0</v>
      </c>
      <c r="AF28" s="22">
        <v>1</v>
      </c>
      <c r="AG28" s="22">
        <v>0</v>
      </c>
      <c r="AH28" s="23"/>
      <c r="AI28" s="23"/>
    </row>
    <row r="29" spans="1:35" s="24" customFormat="1" ht="30" customHeight="1" x14ac:dyDescent="0.3">
      <c r="A29" s="6">
        <v>25</v>
      </c>
      <c r="B29" s="22"/>
      <c r="C29" s="21" t="s">
        <v>49</v>
      </c>
      <c r="D29" s="29">
        <v>1</v>
      </c>
      <c r="E29" s="29">
        <v>0</v>
      </c>
      <c r="F29" s="29">
        <v>5</v>
      </c>
      <c r="G29" s="29">
        <v>0</v>
      </c>
      <c r="H29" s="29">
        <v>2</v>
      </c>
      <c r="I29" s="29">
        <v>0</v>
      </c>
      <c r="J29" s="29">
        <v>7</v>
      </c>
      <c r="K29" s="29">
        <v>0</v>
      </c>
      <c r="L29" s="29">
        <v>0</v>
      </c>
      <c r="M29" s="29">
        <v>0</v>
      </c>
      <c r="N29" s="29">
        <v>1</v>
      </c>
      <c r="O29" s="29">
        <v>0</v>
      </c>
      <c r="P29" s="29">
        <v>7</v>
      </c>
      <c r="Q29" s="29">
        <v>0</v>
      </c>
      <c r="R29" s="29">
        <v>0</v>
      </c>
      <c r="S29" s="29"/>
      <c r="T29" s="29">
        <v>0</v>
      </c>
      <c r="U29" s="29"/>
      <c r="V29" s="29">
        <v>0</v>
      </c>
      <c r="W29" s="29"/>
      <c r="X29" s="29">
        <v>6</v>
      </c>
      <c r="Y29" s="29"/>
      <c r="Z29" s="29">
        <v>0</v>
      </c>
      <c r="AA29" s="29"/>
      <c r="AB29" s="29">
        <v>0</v>
      </c>
      <c r="AC29" s="29"/>
      <c r="AD29" s="29">
        <v>1</v>
      </c>
      <c r="AE29" s="29"/>
      <c r="AF29" s="29">
        <v>0</v>
      </c>
      <c r="AG29" s="29"/>
      <c r="AH29" s="23"/>
      <c r="AI29" s="23"/>
    </row>
    <row r="30" spans="1:35" s="24" customFormat="1" ht="30" customHeight="1" x14ac:dyDescent="0.3">
      <c r="A30" s="8">
        <f t="shared" si="0"/>
        <v>26</v>
      </c>
      <c r="B30" s="22"/>
      <c r="C30" s="21" t="s">
        <v>50</v>
      </c>
      <c r="D30" s="22">
        <v>11</v>
      </c>
      <c r="E30" s="22">
        <v>2</v>
      </c>
      <c r="F30" s="22">
        <v>11</v>
      </c>
      <c r="G30" s="22">
        <v>2</v>
      </c>
      <c r="H30" s="22">
        <v>1</v>
      </c>
      <c r="I30" s="22">
        <v>0</v>
      </c>
      <c r="J30" s="22">
        <v>11</v>
      </c>
      <c r="K30" s="22">
        <v>2</v>
      </c>
      <c r="L30" s="22">
        <v>11</v>
      </c>
      <c r="M30" s="22">
        <v>2</v>
      </c>
      <c r="N30" s="22">
        <v>3</v>
      </c>
      <c r="O30" s="22">
        <v>0</v>
      </c>
      <c r="P30" s="22">
        <v>11</v>
      </c>
      <c r="Q30" s="22">
        <v>2</v>
      </c>
      <c r="R30" s="22">
        <v>11</v>
      </c>
      <c r="S30" s="22">
        <v>2</v>
      </c>
      <c r="T30" s="22">
        <v>11</v>
      </c>
      <c r="U30" s="22">
        <v>2</v>
      </c>
      <c r="V30" s="22">
        <v>3</v>
      </c>
      <c r="W30" s="22">
        <v>8</v>
      </c>
      <c r="X30" s="22">
        <v>11</v>
      </c>
      <c r="Y30" s="22">
        <v>2</v>
      </c>
      <c r="Z30" s="22">
        <v>0</v>
      </c>
      <c r="AA30" s="22">
        <v>0</v>
      </c>
      <c r="AB30" s="22">
        <v>10</v>
      </c>
      <c r="AC30" s="22">
        <v>0</v>
      </c>
      <c r="AD30" s="22">
        <v>5</v>
      </c>
      <c r="AE30" s="22">
        <v>0</v>
      </c>
      <c r="AF30" s="22">
        <v>10</v>
      </c>
      <c r="AG30" s="22">
        <v>0</v>
      </c>
      <c r="AH30" s="23"/>
      <c r="AI30" s="23"/>
    </row>
    <row r="31" spans="1:35" ht="21.75" customHeight="1" x14ac:dyDescent="0.3">
      <c r="A31" s="30"/>
      <c r="B31" s="30"/>
      <c r="C31" s="31" t="s">
        <v>51</v>
      </c>
      <c r="D31" s="30">
        <f t="shared" ref="D31:AG31" si="1">SUM(D5:D30)</f>
        <v>147</v>
      </c>
      <c r="E31" s="30">
        <f t="shared" si="1"/>
        <v>65</v>
      </c>
      <c r="F31" s="30">
        <f t="shared" si="1"/>
        <v>150</v>
      </c>
      <c r="G31" s="30">
        <f t="shared" si="1"/>
        <v>66</v>
      </c>
      <c r="H31" s="30">
        <f t="shared" si="1"/>
        <v>91</v>
      </c>
      <c r="I31" s="30">
        <f t="shared" si="1"/>
        <v>85</v>
      </c>
      <c r="J31" s="30">
        <f t="shared" si="1"/>
        <v>196</v>
      </c>
      <c r="K31" s="30">
        <f t="shared" si="1"/>
        <v>54</v>
      </c>
      <c r="L31" s="30">
        <f t="shared" si="1"/>
        <v>120</v>
      </c>
      <c r="M31" s="30">
        <f t="shared" si="1"/>
        <v>120</v>
      </c>
      <c r="N31" s="30">
        <f t="shared" si="1"/>
        <v>112</v>
      </c>
      <c r="O31" s="30">
        <f t="shared" si="1"/>
        <v>81</v>
      </c>
      <c r="P31" s="30">
        <f t="shared" si="1"/>
        <v>232</v>
      </c>
      <c r="Q31" s="30">
        <f t="shared" si="1"/>
        <v>29</v>
      </c>
      <c r="R31" s="30">
        <f t="shared" si="1"/>
        <v>227</v>
      </c>
      <c r="S31" s="30">
        <f t="shared" si="1"/>
        <v>31</v>
      </c>
      <c r="T31" s="30">
        <f t="shared" si="1"/>
        <v>147</v>
      </c>
      <c r="U31" s="30">
        <f t="shared" si="1"/>
        <v>78</v>
      </c>
      <c r="V31" s="30">
        <f t="shared" si="1"/>
        <v>73</v>
      </c>
      <c r="W31" s="30">
        <f t="shared" si="1"/>
        <v>52</v>
      </c>
      <c r="X31" s="30">
        <f t="shared" si="1"/>
        <v>149</v>
      </c>
      <c r="Y31" s="30">
        <f t="shared" si="1"/>
        <v>115</v>
      </c>
      <c r="Z31" s="30">
        <f t="shared" si="1"/>
        <v>494</v>
      </c>
      <c r="AA31" s="30">
        <f t="shared" si="1"/>
        <v>23</v>
      </c>
      <c r="AB31" s="30">
        <f t="shared" si="1"/>
        <v>138</v>
      </c>
      <c r="AC31" s="30">
        <f t="shared" si="1"/>
        <v>55</v>
      </c>
      <c r="AD31" s="30">
        <f t="shared" si="1"/>
        <v>106</v>
      </c>
      <c r="AE31" s="30">
        <f t="shared" si="1"/>
        <v>53</v>
      </c>
      <c r="AF31" s="30">
        <f t="shared" si="1"/>
        <v>134</v>
      </c>
      <c r="AG31" s="30">
        <f t="shared" si="1"/>
        <v>30</v>
      </c>
      <c r="AH31" s="32"/>
      <c r="AI31" s="32"/>
    </row>
    <row r="32" spans="1:35" ht="15.75" customHeight="1" x14ac:dyDescent="0.3">
      <c r="A32" s="1"/>
      <c r="B32" s="1"/>
      <c r="C32" s="3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3">
      <c r="A33" s="1"/>
      <c r="B33" s="1"/>
      <c r="C33" s="3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3">
      <c r="A34" s="1"/>
      <c r="B34" s="1"/>
      <c r="C34" s="3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3">
      <c r="A35" s="1"/>
      <c r="B35" s="1"/>
      <c r="C35" s="3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3">
      <c r="A36" s="1"/>
      <c r="B36" s="1"/>
      <c r="C36" s="3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3">
      <c r="A37" s="1"/>
      <c r="B37" s="1"/>
      <c r="C37" s="3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3">
      <c r="A38" s="1"/>
      <c r="B38" s="1"/>
      <c r="C38" s="3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customHeight="1" x14ac:dyDescent="0.3">
      <c r="A39" s="1"/>
      <c r="B39" s="1"/>
      <c r="C39" s="3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.75" customHeight="1" x14ac:dyDescent="0.3">
      <c r="A40" s="1"/>
      <c r="B40" s="1"/>
      <c r="C40" s="3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customHeight="1" x14ac:dyDescent="0.3">
      <c r="A41" s="1"/>
      <c r="B41" s="1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customHeight="1" x14ac:dyDescent="0.3">
      <c r="A42" s="1"/>
      <c r="B42" s="1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customHeight="1" x14ac:dyDescent="0.3">
      <c r="A43" s="1"/>
      <c r="B43" s="1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customHeight="1" x14ac:dyDescent="0.3">
      <c r="A44" s="1"/>
      <c r="B44" s="1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customHeight="1" x14ac:dyDescent="0.3">
      <c r="A45" s="1"/>
      <c r="B45" s="1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customHeight="1" x14ac:dyDescent="0.3">
      <c r="A46" s="1"/>
      <c r="B46" s="1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customHeight="1" x14ac:dyDescent="0.3">
      <c r="A47" s="1"/>
      <c r="B47" s="1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3">
      <c r="A48" s="1"/>
      <c r="B48" s="1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3">
      <c r="A49" s="1"/>
      <c r="B49" s="1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customHeight="1" x14ac:dyDescent="0.3">
      <c r="A50" s="1"/>
      <c r="B50" s="1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customHeight="1" x14ac:dyDescent="0.3">
      <c r="A51" s="1"/>
      <c r="B51" s="1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3">
      <c r="A52" s="1"/>
      <c r="B52" s="1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customHeight="1" x14ac:dyDescent="0.3">
      <c r="A53" s="1"/>
      <c r="B53" s="1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customHeight="1" x14ac:dyDescent="0.3">
      <c r="A54" s="1"/>
      <c r="B54" s="1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3">
      <c r="A55" s="1"/>
      <c r="B55" s="1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3">
      <c r="A56" s="1"/>
      <c r="B56" s="1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3">
      <c r="A57" s="1"/>
      <c r="B57" s="1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3">
      <c r="A58" s="1"/>
      <c r="B58" s="1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3">
      <c r="A59" s="1"/>
      <c r="B59" s="1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3">
      <c r="A60" s="1"/>
      <c r="B60" s="1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3">
      <c r="A61" s="1"/>
      <c r="B61" s="1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3">
      <c r="A62" s="1"/>
      <c r="B62" s="1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3">
      <c r="A63" s="1"/>
      <c r="B63" s="1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3">
      <c r="A64" s="1"/>
      <c r="B64" s="1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3">
      <c r="A65" s="1"/>
      <c r="B65" s="1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3">
      <c r="A66" s="1"/>
      <c r="B66" s="1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3">
      <c r="A67" s="1"/>
      <c r="B67" s="1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3">
      <c r="A68" s="1"/>
      <c r="B68" s="1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3">
      <c r="A69" s="1"/>
      <c r="B69" s="1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3">
      <c r="A70" s="1"/>
      <c r="B70" s="1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3">
      <c r="A71" s="1"/>
      <c r="B71" s="1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3">
      <c r="A72" s="1"/>
      <c r="B72" s="1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3">
      <c r="A73" s="1"/>
      <c r="B73" s="1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3">
      <c r="A74" s="1"/>
      <c r="B74" s="1"/>
      <c r="C74" s="3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3">
      <c r="A75" s="1"/>
      <c r="B75" s="1"/>
      <c r="C75" s="3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3">
      <c r="A76" s="1"/>
      <c r="B76" s="1"/>
      <c r="C76" s="3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3">
      <c r="A77" s="1"/>
      <c r="B77" s="1"/>
      <c r="C77" s="3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3">
      <c r="A78" s="1"/>
      <c r="B78" s="1"/>
      <c r="C78" s="3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3">
      <c r="A79" s="1"/>
      <c r="B79" s="1"/>
      <c r="C79" s="3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3">
      <c r="A80" s="1"/>
      <c r="B80" s="1"/>
      <c r="C80" s="3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3">
      <c r="A81" s="1"/>
      <c r="B81" s="1"/>
      <c r="C81" s="3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3">
      <c r="A82" s="1"/>
      <c r="B82" s="1"/>
      <c r="C82" s="3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3">
      <c r="A83" s="1"/>
      <c r="B83" s="1"/>
      <c r="C83" s="3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3">
      <c r="A84" s="1"/>
      <c r="B84" s="1"/>
      <c r="C84" s="3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3">
      <c r="A85" s="1"/>
      <c r="B85" s="1"/>
      <c r="C85" s="3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3">
      <c r="A86" s="1"/>
      <c r="B86" s="1"/>
      <c r="C86" s="3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3">
      <c r="A87" s="1"/>
      <c r="B87" s="1"/>
      <c r="C87" s="3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3">
      <c r="A88" s="1"/>
      <c r="B88" s="1"/>
      <c r="C88" s="3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3">
      <c r="A89" s="1"/>
      <c r="B89" s="1"/>
      <c r="C89" s="3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3">
      <c r="A90" s="1"/>
      <c r="B90" s="1"/>
      <c r="C90" s="3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3">
      <c r="A91" s="1"/>
      <c r="B91" s="1"/>
      <c r="C91" s="3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3">
      <c r="A92" s="1"/>
      <c r="B92" s="1"/>
      <c r="C92" s="3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3">
      <c r="A93" s="1"/>
      <c r="B93" s="1"/>
      <c r="C93" s="3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3">
      <c r="A94" s="1"/>
      <c r="B94" s="1"/>
      <c r="C94" s="3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3">
      <c r="A95" s="1"/>
      <c r="B95" s="1"/>
      <c r="C95" s="3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3">
      <c r="A96" s="1"/>
      <c r="B96" s="1"/>
      <c r="C96" s="3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3">
      <c r="A97" s="1"/>
      <c r="B97" s="1"/>
      <c r="C97" s="3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3">
      <c r="A98" s="1"/>
      <c r="B98" s="1"/>
      <c r="C98" s="3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3">
      <c r="A99" s="1"/>
      <c r="B99" s="1"/>
      <c r="C99" s="3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3">
      <c r="A100" s="1"/>
      <c r="B100" s="1"/>
      <c r="C100" s="3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3">
      <c r="A101" s="1"/>
      <c r="B101" s="1"/>
      <c r="C101" s="3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3">
      <c r="A102" s="1"/>
      <c r="B102" s="1"/>
      <c r="C102" s="3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3">
      <c r="A103" s="1"/>
      <c r="B103" s="1"/>
      <c r="C103" s="3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3">
      <c r="A104" s="1"/>
      <c r="B104" s="1"/>
      <c r="C104" s="3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3">
      <c r="A105" s="1"/>
      <c r="B105" s="1"/>
      <c r="C105" s="3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3">
      <c r="A106" s="1"/>
      <c r="B106" s="1"/>
      <c r="C106" s="3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3">
      <c r="A107" s="1"/>
      <c r="B107" s="1"/>
      <c r="C107" s="3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3">
      <c r="A108" s="1"/>
      <c r="B108" s="1"/>
      <c r="C108" s="3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3">
      <c r="A109" s="1"/>
      <c r="B109" s="1"/>
      <c r="C109" s="3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3">
      <c r="A110" s="1"/>
      <c r="B110" s="1"/>
      <c r="C110" s="3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3">
      <c r="A111" s="1"/>
      <c r="B111" s="1"/>
      <c r="C111" s="3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3">
      <c r="A112" s="1"/>
      <c r="B112" s="1"/>
      <c r="C112" s="3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3">
      <c r="A113" s="1"/>
      <c r="B113" s="1"/>
      <c r="C113" s="3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3">
      <c r="A114" s="1"/>
      <c r="B114" s="1"/>
      <c r="C114" s="3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3">
      <c r="A115" s="1"/>
      <c r="B115" s="1"/>
      <c r="C115" s="3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3">
      <c r="A116" s="1"/>
      <c r="B116" s="1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3">
      <c r="A117" s="1"/>
      <c r="B117" s="1"/>
      <c r="C117" s="3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3">
      <c r="A118" s="1"/>
      <c r="B118" s="1"/>
      <c r="C118" s="3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3">
      <c r="A119" s="1"/>
      <c r="B119" s="1"/>
      <c r="C119" s="3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3">
      <c r="A120" s="1"/>
      <c r="B120" s="1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3">
      <c r="A121" s="1"/>
      <c r="B121" s="1"/>
      <c r="C121" s="3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3">
      <c r="A122" s="1"/>
      <c r="B122" s="1"/>
      <c r="C122" s="3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3">
      <c r="A123" s="1"/>
      <c r="B123" s="1"/>
      <c r="C123" s="3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3">
      <c r="A124" s="1"/>
      <c r="B124" s="1"/>
      <c r="C124" s="3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3">
      <c r="A125" s="1"/>
      <c r="B125" s="1"/>
      <c r="C125" s="3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3">
      <c r="A126" s="1"/>
      <c r="B126" s="1"/>
      <c r="C126" s="3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3">
      <c r="A127" s="1"/>
      <c r="B127" s="1"/>
      <c r="C127" s="3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3">
      <c r="A128" s="1"/>
      <c r="B128" s="1"/>
      <c r="C128" s="3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3">
      <c r="A129" s="1"/>
      <c r="B129" s="1"/>
      <c r="C129" s="3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3">
      <c r="A130" s="1"/>
      <c r="B130" s="1"/>
      <c r="C130" s="3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3">
      <c r="A131" s="1"/>
      <c r="B131" s="1"/>
      <c r="C131" s="3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3">
      <c r="A132" s="1"/>
      <c r="B132" s="1"/>
      <c r="C132" s="3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3">
      <c r="A133" s="1"/>
      <c r="B133" s="1"/>
      <c r="C133" s="3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3">
      <c r="A134" s="1"/>
      <c r="B134" s="1"/>
      <c r="C134" s="3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3">
      <c r="A135" s="1"/>
      <c r="B135" s="1"/>
      <c r="C135" s="3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3">
      <c r="A136" s="1"/>
      <c r="B136" s="1"/>
      <c r="C136" s="3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3">
      <c r="A137" s="1"/>
      <c r="B137" s="1"/>
      <c r="C137" s="3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3">
      <c r="A138" s="1"/>
      <c r="B138" s="1"/>
      <c r="C138" s="3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3">
      <c r="A139" s="1"/>
      <c r="B139" s="1"/>
      <c r="C139" s="3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3">
      <c r="A140" s="1"/>
      <c r="B140" s="1"/>
      <c r="C140" s="3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3">
      <c r="A141" s="1"/>
      <c r="B141" s="1"/>
      <c r="C141" s="3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3">
      <c r="A142" s="1"/>
      <c r="B142" s="1"/>
      <c r="C142" s="3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3">
      <c r="A143" s="1"/>
      <c r="B143" s="1"/>
      <c r="C143" s="3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3">
      <c r="A144" s="1"/>
      <c r="B144" s="1"/>
      <c r="C144" s="3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3">
      <c r="A145" s="1"/>
      <c r="B145" s="1"/>
      <c r="C145" s="3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3">
      <c r="A146" s="1"/>
      <c r="B146" s="1"/>
      <c r="C146" s="3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3">
      <c r="A147" s="1"/>
      <c r="B147" s="1"/>
      <c r="C147" s="3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3">
      <c r="A148" s="1"/>
      <c r="B148" s="1"/>
      <c r="C148" s="3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3">
      <c r="A149" s="1"/>
      <c r="B149" s="1"/>
      <c r="C149" s="3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3">
      <c r="A150" s="1"/>
      <c r="B150" s="1"/>
      <c r="C150" s="3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3">
      <c r="A151" s="1"/>
      <c r="B151" s="1"/>
      <c r="C151" s="3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3">
      <c r="A152" s="1"/>
      <c r="B152" s="1"/>
      <c r="C152" s="3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3">
      <c r="A153" s="1"/>
      <c r="B153" s="1"/>
      <c r="C153" s="3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3">
      <c r="A154" s="1"/>
      <c r="B154" s="1"/>
      <c r="C154" s="3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3">
      <c r="A155" s="1"/>
      <c r="B155" s="1"/>
      <c r="C155" s="3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3">
      <c r="A156" s="1"/>
      <c r="B156" s="1"/>
      <c r="C156" s="3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3">
      <c r="A157" s="1"/>
      <c r="B157" s="1"/>
      <c r="C157" s="3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3">
      <c r="A158" s="1"/>
      <c r="B158" s="1"/>
      <c r="C158" s="3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3">
      <c r="A159" s="1"/>
      <c r="B159" s="1"/>
      <c r="C159" s="3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3">
      <c r="A160" s="1"/>
      <c r="B160" s="1"/>
      <c r="C160" s="3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3">
      <c r="A161" s="1"/>
      <c r="B161" s="1"/>
      <c r="C161" s="3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3">
      <c r="A162" s="1"/>
      <c r="B162" s="1"/>
      <c r="C162" s="3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3">
      <c r="A163" s="1"/>
      <c r="B163" s="1"/>
      <c r="C163" s="3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3">
      <c r="A164" s="1"/>
      <c r="B164" s="1"/>
      <c r="C164" s="3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3">
      <c r="A165" s="1"/>
      <c r="B165" s="1"/>
      <c r="C165" s="3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3">
      <c r="A166" s="1"/>
      <c r="B166" s="1"/>
      <c r="C166" s="3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3">
      <c r="A167" s="1"/>
      <c r="B167" s="1"/>
      <c r="C167" s="3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3">
      <c r="A168" s="1"/>
      <c r="B168" s="1"/>
      <c r="C168" s="3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3">
      <c r="A169" s="1"/>
      <c r="B169" s="1"/>
      <c r="C169" s="3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3">
      <c r="A170" s="1"/>
      <c r="B170" s="1"/>
      <c r="C170" s="3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3">
      <c r="A171" s="1"/>
      <c r="B171" s="1"/>
      <c r="C171" s="3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3">
      <c r="A172" s="1"/>
      <c r="B172" s="1"/>
      <c r="C172" s="3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3">
      <c r="A173" s="1"/>
      <c r="B173" s="1"/>
      <c r="C173" s="3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3">
      <c r="A174" s="1"/>
      <c r="B174" s="1"/>
      <c r="C174" s="3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3">
      <c r="A175" s="1"/>
      <c r="B175" s="1"/>
      <c r="C175" s="3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3">
      <c r="A176" s="1"/>
      <c r="B176" s="1"/>
      <c r="C176" s="3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3">
      <c r="A177" s="1"/>
      <c r="B177" s="1"/>
      <c r="C177" s="3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3">
      <c r="A178" s="1"/>
      <c r="B178" s="1"/>
      <c r="C178" s="3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3">
      <c r="A179" s="1"/>
      <c r="B179" s="1"/>
      <c r="C179" s="3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3">
      <c r="A180" s="1"/>
      <c r="B180" s="1"/>
      <c r="C180" s="3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3">
      <c r="A181" s="1"/>
      <c r="B181" s="1"/>
      <c r="C181" s="3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3">
      <c r="A182" s="1"/>
      <c r="B182" s="1"/>
      <c r="C182" s="3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3">
      <c r="A183" s="1"/>
      <c r="B183" s="1"/>
      <c r="C183" s="3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3">
      <c r="A184" s="1"/>
      <c r="B184" s="1"/>
      <c r="C184" s="3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3">
      <c r="A185" s="1"/>
      <c r="B185" s="1"/>
      <c r="C185" s="3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3">
      <c r="A186" s="1"/>
      <c r="B186" s="1"/>
      <c r="C186" s="3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3">
      <c r="A187" s="1"/>
      <c r="B187" s="1"/>
      <c r="C187" s="3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3">
      <c r="A188" s="1"/>
      <c r="B188" s="1"/>
      <c r="C188" s="3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3">
      <c r="A189" s="1"/>
      <c r="B189" s="1"/>
      <c r="C189" s="3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3">
      <c r="A190" s="1"/>
      <c r="B190" s="1"/>
      <c r="C190" s="3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3">
      <c r="A191" s="1"/>
      <c r="B191" s="1"/>
      <c r="C191" s="3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3">
      <c r="A192" s="1"/>
      <c r="B192" s="1"/>
      <c r="C192" s="3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3">
      <c r="A193" s="1"/>
      <c r="B193" s="1"/>
      <c r="C193" s="3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3">
      <c r="A194" s="1"/>
      <c r="B194" s="1"/>
      <c r="C194" s="3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3">
      <c r="A195" s="1"/>
      <c r="B195" s="1"/>
      <c r="C195" s="3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3">
      <c r="A196" s="1"/>
      <c r="B196" s="1"/>
      <c r="C196" s="3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3">
      <c r="A197" s="1"/>
      <c r="B197" s="1"/>
      <c r="C197" s="3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3">
      <c r="A198" s="1"/>
      <c r="B198" s="1"/>
      <c r="C198" s="3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3">
      <c r="A199" s="1"/>
      <c r="B199" s="1"/>
      <c r="C199" s="3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3">
      <c r="A200" s="1"/>
      <c r="B200" s="1"/>
      <c r="C200" s="3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3">
      <c r="A201" s="1"/>
      <c r="B201" s="1"/>
      <c r="C201" s="3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3">
      <c r="A202" s="1"/>
      <c r="B202" s="1"/>
      <c r="C202" s="3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3">
      <c r="A203" s="1"/>
      <c r="B203" s="1"/>
      <c r="C203" s="3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3">
      <c r="A204" s="1"/>
      <c r="B204" s="1"/>
      <c r="C204" s="3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3">
      <c r="A205" s="1"/>
      <c r="B205" s="1"/>
      <c r="C205" s="3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3">
      <c r="A206" s="1"/>
      <c r="B206" s="1"/>
      <c r="C206" s="3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3">
      <c r="A207" s="1"/>
      <c r="B207" s="1"/>
      <c r="C207" s="3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3">
      <c r="A208" s="1"/>
      <c r="B208" s="1"/>
      <c r="C208" s="3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3">
      <c r="A209" s="1"/>
      <c r="B209" s="1"/>
      <c r="C209" s="3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3">
      <c r="A210" s="1"/>
      <c r="B210" s="1"/>
      <c r="C210" s="3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3">
      <c r="A211" s="1"/>
      <c r="B211" s="1"/>
      <c r="C211" s="3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3">
      <c r="A212" s="1"/>
      <c r="B212" s="1"/>
      <c r="C212" s="3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3">
      <c r="A213" s="1"/>
      <c r="B213" s="1"/>
      <c r="C213" s="3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3">
      <c r="A214" s="1"/>
      <c r="B214" s="1"/>
      <c r="C214" s="3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3">
      <c r="A215" s="1"/>
      <c r="B215" s="1"/>
      <c r="C215" s="3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3">
      <c r="A216" s="1"/>
      <c r="B216" s="1"/>
      <c r="C216" s="3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3">
      <c r="A217" s="1"/>
      <c r="B217" s="1"/>
      <c r="C217" s="3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3">
      <c r="A218" s="1"/>
      <c r="B218" s="1"/>
      <c r="C218" s="3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3">
      <c r="A219" s="1"/>
      <c r="B219" s="1"/>
      <c r="C219" s="3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3">
      <c r="A220" s="1"/>
      <c r="B220" s="1"/>
      <c r="C220" s="3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3">
      <c r="A221" s="1"/>
      <c r="B221" s="1"/>
      <c r="C221" s="3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3">
      <c r="A222" s="1"/>
      <c r="B222" s="1"/>
      <c r="C222" s="3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3">
      <c r="A223" s="1"/>
      <c r="B223" s="1"/>
      <c r="C223" s="3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3">
      <c r="A224" s="1"/>
      <c r="B224" s="1"/>
      <c r="C224" s="3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3">
      <c r="A225" s="1"/>
      <c r="B225" s="1"/>
      <c r="C225" s="3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3">
      <c r="A226" s="1"/>
      <c r="B226" s="1"/>
      <c r="C226" s="3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3">
      <c r="A227" s="1"/>
      <c r="B227" s="1"/>
      <c r="C227" s="3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3">
      <c r="A228" s="1"/>
      <c r="B228" s="1"/>
      <c r="C228" s="3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3">
      <c r="A229" s="1"/>
      <c r="B229" s="1"/>
      <c r="C229" s="3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3">
      <c r="A230" s="1"/>
      <c r="B230" s="1"/>
      <c r="C230" s="3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3">
      <c r="A231" s="1"/>
      <c r="B231" s="1"/>
      <c r="C231" s="3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3"/>
    <row r="233" spans="1:35" ht="15.75" customHeight="1" x14ac:dyDescent="0.3"/>
    <row r="234" spans="1:35" ht="15.75" customHeight="1" x14ac:dyDescent="0.3"/>
    <row r="235" spans="1:35" ht="15.75" customHeight="1" x14ac:dyDescent="0.3"/>
    <row r="236" spans="1:35" ht="15.75" customHeight="1" x14ac:dyDescent="0.3"/>
    <row r="237" spans="1:35" ht="15.75" customHeight="1" x14ac:dyDescent="0.3"/>
    <row r="238" spans="1:35" ht="15.75" customHeight="1" x14ac:dyDescent="0.3"/>
    <row r="239" spans="1:35" ht="15.75" customHeight="1" x14ac:dyDescent="0.3"/>
    <row r="240" spans="1:35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  <row r="1760" ht="15.75" customHeight="1" x14ac:dyDescent="0.3"/>
    <row r="1761" ht="15.75" customHeight="1" x14ac:dyDescent="0.3"/>
    <row r="1762" ht="15.75" customHeight="1" x14ac:dyDescent="0.3"/>
    <row r="1763" ht="15.75" customHeight="1" x14ac:dyDescent="0.3"/>
    <row r="1764" ht="15.75" customHeight="1" x14ac:dyDescent="0.3"/>
    <row r="1765" ht="15.75" customHeight="1" x14ac:dyDescent="0.3"/>
    <row r="1766" ht="15.75" customHeight="1" x14ac:dyDescent="0.3"/>
    <row r="1767" ht="15.75" customHeight="1" x14ac:dyDescent="0.3"/>
    <row r="1768" ht="15.75" customHeight="1" x14ac:dyDescent="0.3"/>
    <row r="1769" ht="15.75" customHeight="1" x14ac:dyDescent="0.3"/>
    <row r="1770" ht="15.75" customHeight="1" x14ac:dyDescent="0.3"/>
    <row r="1771" ht="15.75" customHeight="1" x14ac:dyDescent="0.3"/>
    <row r="1772" ht="15.75" customHeight="1" x14ac:dyDescent="0.3"/>
    <row r="1773" ht="15.75" customHeight="1" x14ac:dyDescent="0.3"/>
    <row r="1774" ht="15.75" customHeight="1" x14ac:dyDescent="0.3"/>
    <row r="1775" ht="15.75" customHeight="1" x14ac:dyDescent="0.3"/>
    <row r="1776" ht="15.75" customHeight="1" x14ac:dyDescent="0.3"/>
    <row r="1777" ht="15.75" customHeight="1" x14ac:dyDescent="0.3"/>
    <row r="1778" ht="15.75" customHeight="1" x14ac:dyDescent="0.3"/>
    <row r="1779" ht="15.75" customHeight="1" x14ac:dyDescent="0.3"/>
    <row r="1780" ht="15.75" customHeight="1" x14ac:dyDescent="0.3"/>
    <row r="1781" ht="15.75" customHeight="1" x14ac:dyDescent="0.3"/>
    <row r="1782" ht="15.75" customHeight="1" x14ac:dyDescent="0.3"/>
    <row r="1783" ht="15.75" customHeight="1" x14ac:dyDescent="0.3"/>
    <row r="1784" ht="15.75" customHeight="1" x14ac:dyDescent="0.3"/>
    <row r="1785" ht="15.75" customHeight="1" x14ac:dyDescent="0.3"/>
    <row r="1786" ht="15.75" customHeight="1" x14ac:dyDescent="0.3"/>
    <row r="1787" ht="15.75" customHeight="1" x14ac:dyDescent="0.3"/>
    <row r="1788" ht="15.75" customHeight="1" x14ac:dyDescent="0.3"/>
    <row r="1789" ht="15.75" customHeight="1" x14ac:dyDescent="0.3"/>
    <row r="1790" ht="15.75" customHeight="1" x14ac:dyDescent="0.3"/>
    <row r="1791" ht="15.75" customHeight="1" x14ac:dyDescent="0.3"/>
    <row r="1792" ht="15.75" customHeight="1" x14ac:dyDescent="0.3"/>
    <row r="1793" ht="15.75" customHeight="1" x14ac:dyDescent="0.3"/>
    <row r="1794" ht="15.75" customHeight="1" x14ac:dyDescent="0.3"/>
    <row r="1795" ht="15.75" customHeight="1" x14ac:dyDescent="0.3"/>
    <row r="1796" ht="15.75" customHeight="1" x14ac:dyDescent="0.3"/>
    <row r="1797" ht="15.75" customHeight="1" x14ac:dyDescent="0.3"/>
    <row r="1798" ht="15.75" customHeight="1" x14ac:dyDescent="0.3"/>
    <row r="1799" ht="15.75" customHeight="1" x14ac:dyDescent="0.3"/>
    <row r="1800" ht="15.75" customHeight="1" x14ac:dyDescent="0.3"/>
    <row r="1801" ht="15.75" customHeight="1" x14ac:dyDescent="0.3"/>
    <row r="1802" ht="15.75" customHeight="1" x14ac:dyDescent="0.3"/>
    <row r="1803" ht="15.75" customHeight="1" x14ac:dyDescent="0.3"/>
    <row r="1804" ht="15.75" customHeight="1" x14ac:dyDescent="0.3"/>
    <row r="1805" ht="15.75" customHeight="1" x14ac:dyDescent="0.3"/>
    <row r="1806" ht="15.75" customHeight="1" x14ac:dyDescent="0.3"/>
    <row r="1807" ht="15.75" customHeight="1" x14ac:dyDescent="0.3"/>
    <row r="1808" ht="15.75" customHeight="1" x14ac:dyDescent="0.3"/>
    <row r="1809" ht="15.75" customHeight="1" x14ac:dyDescent="0.3"/>
    <row r="1810" ht="15.75" customHeight="1" x14ac:dyDescent="0.3"/>
    <row r="1811" ht="15.75" customHeight="1" x14ac:dyDescent="0.3"/>
    <row r="1812" ht="15.75" customHeight="1" x14ac:dyDescent="0.3"/>
    <row r="1813" ht="15.75" customHeight="1" x14ac:dyDescent="0.3"/>
    <row r="1814" ht="15.75" customHeight="1" x14ac:dyDescent="0.3"/>
    <row r="1815" ht="15.75" customHeight="1" x14ac:dyDescent="0.3"/>
    <row r="1816" ht="15.75" customHeight="1" x14ac:dyDescent="0.3"/>
    <row r="1817" ht="15.75" customHeight="1" x14ac:dyDescent="0.3"/>
    <row r="1818" ht="15.75" customHeight="1" x14ac:dyDescent="0.3"/>
    <row r="1819" ht="15.75" customHeight="1" x14ac:dyDescent="0.3"/>
    <row r="1820" ht="15.75" customHeight="1" x14ac:dyDescent="0.3"/>
    <row r="1821" ht="15.75" customHeight="1" x14ac:dyDescent="0.3"/>
    <row r="1822" ht="15.75" customHeight="1" x14ac:dyDescent="0.3"/>
    <row r="1823" ht="15.75" customHeight="1" x14ac:dyDescent="0.3"/>
    <row r="1824" ht="15.75" customHeight="1" x14ac:dyDescent="0.3"/>
    <row r="1825" ht="15.75" customHeight="1" x14ac:dyDescent="0.3"/>
    <row r="1826" ht="15.75" customHeight="1" x14ac:dyDescent="0.3"/>
    <row r="1827" ht="15.75" customHeight="1" x14ac:dyDescent="0.3"/>
    <row r="1828" ht="15.75" customHeight="1" x14ac:dyDescent="0.3"/>
    <row r="1829" ht="15.75" customHeight="1" x14ac:dyDescent="0.3"/>
    <row r="1830" ht="15.75" customHeight="1" x14ac:dyDescent="0.3"/>
    <row r="1831" ht="15.75" customHeight="1" x14ac:dyDescent="0.3"/>
    <row r="1832" ht="15.75" customHeight="1" x14ac:dyDescent="0.3"/>
    <row r="1833" ht="15.75" customHeight="1" x14ac:dyDescent="0.3"/>
    <row r="1834" ht="15.75" customHeight="1" x14ac:dyDescent="0.3"/>
    <row r="1835" ht="15.75" customHeight="1" x14ac:dyDescent="0.3"/>
    <row r="1836" ht="15.75" customHeight="1" x14ac:dyDescent="0.3"/>
    <row r="1837" ht="15.75" customHeight="1" x14ac:dyDescent="0.3"/>
    <row r="1838" ht="15.75" customHeight="1" x14ac:dyDescent="0.3"/>
    <row r="1839" ht="15.75" customHeight="1" x14ac:dyDescent="0.3"/>
    <row r="1840" ht="15.75" customHeight="1" x14ac:dyDescent="0.3"/>
    <row r="1841" ht="15.75" customHeight="1" x14ac:dyDescent="0.3"/>
    <row r="1842" ht="15.75" customHeight="1" x14ac:dyDescent="0.3"/>
    <row r="1843" ht="15.75" customHeight="1" x14ac:dyDescent="0.3"/>
    <row r="1844" ht="15.75" customHeight="1" x14ac:dyDescent="0.3"/>
    <row r="1845" ht="15.75" customHeight="1" x14ac:dyDescent="0.3"/>
    <row r="1846" ht="15.75" customHeight="1" x14ac:dyDescent="0.3"/>
    <row r="1847" ht="15.75" customHeight="1" x14ac:dyDescent="0.3"/>
    <row r="1848" ht="15.75" customHeight="1" x14ac:dyDescent="0.3"/>
    <row r="1849" ht="15.75" customHeight="1" x14ac:dyDescent="0.3"/>
    <row r="1850" ht="15.75" customHeight="1" x14ac:dyDescent="0.3"/>
    <row r="1851" ht="15.75" customHeight="1" x14ac:dyDescent="0.3"/>
    <row r="1852" ht="15.75" customHeight="1" x14ac:dyDescent="0.3"/>
    <row r="1853" ht="15.75" customHeight="1" x14ac:dyDescent="0.3"/>
    <row r="1854" ht="15.75" customHeight="1" x14ac:dyDescent="0.3"/>
    <row r="1855" ht="15.75" customHeight="1" x14ac:dyDescent="0.3"/>
    <row r="1856" ht="15.75" customHeight="1" x14ac:dyDescent="0.3"/>
    <row r="1857" ht="15.75" customHeight="1" x14ac:dyDescent="0.3"/>
    <row r="1858" ht="15.75" customHeight="1" x14ac:dyDescent="0.3"/>
    <row r="1859" ht="15.75" customHeight="1" x14ac:dyDescent="0.3"/>
    <row r="1860" ht="15.75" customHeight="1" x14ac:dyDescent="0.3"/>
    <row r="1861" ht="15.75" customHeight="1" x14ac:dyDescent="0.3"/>
    <row r="1862" ht="15.75" customHeight="1" x14ac:dyDescent="0.3"/>
    <row r="1863" ht="15.75" customHeight="1" x14ac:dyDescent="0.3"/>
    <row r="1864" ht="15.75" customHeight="1" x14ac:dyDescent="0.3"/>
    <row r="1865" ht="15.75" customHeight="1" x14ac:dyDescent="0.3"/>
    <row r="1866" ht="15.75" customHeight="1" x14ac:dyDescent="0.3"/>
    <row r="1867" ht="15.75" customHeight="1" x14ac:dyDescent="0.3"/>
    <row r="1868" ht="15.75" customHeight="1" x14ac:dyDescent="0.3"/>
    <row r="1869" ht="15.75" customHeight="1" x14ac:dyDescent="0.3"/>
    <row r="1870" ht="15.75" customHeight="1" x14ac:dyDescent="0.3"/>
    <row r="1871" ht="15.75" customHeight="1" x14ac:dyDescent="0.3"/>
    <row r="1872" ht="15.75" customHeight="1" x14ac:dyDescent="0.3"/>
    <row r="1873" ht="15.75" customHeight="1" x14ac:dyDescent="0.3"/>
    <row r="1874" ht="15.75" customHeight="1" x14ac:dyDescent="0.3"/>
    <row r="1875" ht="15.75" customHeight="1" x14ac:dyDescent="0.3"/>
    <row r="1876" ht="15.75" customHeight="1" x14ac:dyDescent="0.3"/>
    <row r="1877" ht="15.75" customHeight="1" x14ac:dyDescent="0.3"/>
    <row r="1878" ht="15.75" customHeight="1" x14ac:dyDescent="0.3"/>
    <row r="1879" ht="15.75" customHeight="1" x14ac:dyDescent="0.3"/>
    <row r="1880" ht="15.75" customHeight="1" x14ac:dyDescent="0.3"/>
    <row r="1881" ht="15.75" customHeight="1" x14ac:dyDescent="0.3"/>
    <row r="1882" ht="15.75" customHeight="1" x14ac:dyDescent="0.3"/>
    <row r="1883" ht="15.75" customHeight="1" x14ac:dyDescent="0.3"/>
    <row r="1884" ht="15.75" customHeight="1" x14ac:dyDescent="0.3"/>
    <row r="1885" ht="15.75" customHeight="1" x14ac:dyDescent="0.3"/>
    <row r="1886" ht="15.75" customHeight="1" x14ac:dyDescent="0.3"/>
    <row r="1887" ht="15.75" customHeight="1" x14ac:dyDescent="0.3"/>
    <row r="1888" ht="15.75" customHeight="1" x14ac:dyDescent="0.3"/>
    <row r="1889" ht="15.75" customHeight="1" x14ac:dyDescent="0.3"/>
    <row r="1890" ht="15.75" customHeight="1" x14ac:dyDescent="0.3"/>
    <row r="1891" ht="15.75" customHeight="1" x14ac:dyDescent="0.3"/>
    <row r="1892" ht="15.75" customHeight="1" x14ac:dyDescent="0.3"/>
    <row r="1893" ht="15.75" customHeight="1" x14ac:dyDescent="0.3"/>
    <row r="1894" ht="15.75" customHeight="1" x14ac:dyDescent="0.3"/>
    <row r="1895" ht="15.75" customHeight="1" x14ac:dyDescent="0.3"/>
    <row r="1896" ht="15.75" customHeight="1" x14ac:dyDescent="0.3"/>
    <row r="1897" ht="15.75" customHeight="1" x14ac:dyDescent="0.3"/>
    <row r="1898" ht="15.75" customHeight="1" x14ac:dyDescent="0.3"/>
    <row r="1899" ht="15.75" customHeight="1" x14ac:dyDescent="0.3"/>
    <row r="1900" ht="15.75" customHeight="1" x14ac:dyDescent="0.3"/>
    <row r="1901" ht="15.75" customHeight="1" x14ac:dyDescent="0.3"/>
    <row r="1902" ht="15.75" customHeight="1" x14ac:dyDescent="0.3"/>
    <row r="1903" ht="15.75" customHeight="1" x14ac:dyDescent="0.3"/>
    <row r="1904" ht="15.75" customHeight="1" x14ac:dyDescent="0.3"/>
    <row r="1905" ht="15.75" customHeight="1" x14ac:dyDescent="0.3"/>
    <row r="1906" ht="15.75" customHeight="1" x14ac:dyDescent="0.3"/>
    <row r="1907" ht="15.75" customHeight="1" x14ac:dyDescent="0.3"/>
    <row r="1908" ht="15.75" customHeight="1" x14ac:dyDescent="0.3"/>
    <row r="1909" ht="15.75" customHeight="1" x14ac:dyDescent="0.3"/>
    <row r="1910" ht="15.75" customHeight="1" x14ac:dyDescent="0.3"/>
    <row r="1911" ht="15.75" customHeight="1" x14ac:dyDescent="0.3"/>
    <row r="1912" ht="15.75" customHeight="1" x14ac:dyDescent="0.3"/>
    <row r="1913" ht="15.75" customHeight="1" x14ac:dyDescent="0.3"/>
    <row r="1914" ht="15.75" customHeight="1" x14ac:dyDescent="0.3"/>
    <row r="1915" ht="15.75" customHeight="1" x14ac:dyDescent="0.3"/>
    <row r="1916" ht="15.75" customHeight="1" x14ac:dyDescent="0.3"/>
    <row r="1917" ht="15.75" customHeight="1" x14ac:dyDescent="0.3"/>
    <row r="1918" ht="15.75" customHeight="1" x14ac:dyDescent="0.3"/>
    <row r="1919" ht="15.75" customHeight="1" x14ac:dyDescent="0.3"/>
    <row r="1920" ht="15.75" customHeight="1" x14ac:dyDescent="0.3"/>
    <row r="1921" ht="15.75" customHeight="1" x14ac:dyDescent="0.3"/>
    <row r="1922" ht="15.75" customHeight="1" x14ac:dyDescent="0.3"/>
    <row r="1923" ht="15.75" customHeight="1" x14ac:dyDescent="0.3"/>
    <row r="1924" ht="15.75" customHeight="1" x14ac:dyDescent="0.3"/>
    <row r="1925" ht="15.75" customHeight="1" x14ac:dyDescent="0.3"/>
    <row r="1926" ht="15.75" customHeight="1" x14ac:dyDescent="0.3"/>
    <row r="1927" ht="15.75" customHeight="1" x14ac:dyDescent="0.3"/>
    <row r="1928" ht="15.75" customHeight="1" x14ac:dyDescent="0.3"/>
    <row r="1929" ht="15.75" customHeight="1" x14ac:dyDescent="0.3"/>
    <row r="1930" ht="15.75" customHeight="1" x14ac:dyDescent="0.3"/>
    <row r="1931" ht="15.75" customHeight="1" x14ac:dyDescent="0.3"/>
    <row r="1932" ht="15.75" customHeight="1" x14ac:dyDescent="0.3"/>
    <row r="1933" ht="15.75" customHeight="1" x14ac:dyDescent="0.3"/>
    <row r="1934" ht="15.75" customHeight="1" x14ac:dyDescent="0.3"/>
    <row r="1935" ht="15.75" customHeight="1" x14ac:dyDescent="0.3"/>
    <row r="1936" ht="15.75" customHeight="1" x14ac:dyDescent="0.3"/>
    <row r="1937" ht="15.75" customHeight="1" x14ac:dyDescent="0.3"/>
    <row r="1938" ht="15.75" customHeight="1" x14ac:dyDescent="0.3"/>
    <row r="1939" ht="15.75" customHeight="1" x14ac:dyDescent="0.3"/>
    <row r="1940" ht="15.75" customHeight="1" x14ac:dyDescent="0.3"/>
    <row r="1941" ht="15.75" customHeight="1" x14ac:dyDescent="0.3"/>
    <row r="1942" ht="15.75" customHeight="1" x14ac:dyDescent="0.3"/>
    <row r="1943" ht="15.75" customHeight="1" x14ac:dyDescent="0.3"/>
    <row r="1944" ht="15.75" customHeight="1" x14ac:dyDescent="0.3"/>
    <row r="1945" ht="15.75" customHeight="1" x14ac:dyDescent="0.3"/>
    <row r="1946" ht="15.75" customHeight="1" x14ac:dyDescent="0.3"/>
    <row r="1947" ht="15.75" customHeight="1" x14ac:dyDescent="0.3"/>
    <row r="1948" ht="15.75" customHeight="1" x14ac:dyDescent="0.3"/>
    <row r="1949" ht="15.75" customHeight="1" x14ac:dyDescent="0.3"/>
    <row r="1950" ht="15.75" customHeight="1" x14ac:dyDescent="0.3"/>
    <row r="1951" ht="15.75" customHeight="1" x14ac:dyDescent="0.3"/>
    <row r="1952" ht="15.75" customHeight="1" x14ac:dyDescent="0.3"/>
    <row r="1953" ht="15.75" customHeight="1" x14ac:dyDescent="0.3"/>
    <row r="1954" ht="15.75" customHeight="1" x14ac:dyDescent="0.3"/>
    <row r="1955" ht="15.75" customHeight="1" x14ac:dyDescent="0.3"/>
    <row r="1956" ht="15.75" customHeight="1" x14ac:dyDescent="0.3"/>
    <row r="1957" ht="15.75" customHeight="1" x14ac:dyDescent="0.3"/>
    <row r="1958" ht="15.75" customHeight="1" x14ac:dyDescent="0.3"/>
    <row r="1959" ht="15.75" customHeight="1" x14ac:dyDescent="0.3"/>
    <row r="1960" ht="15.75" customHeight="1" x14ac:dyDescent="0.3"/>
    <row r="1961" ht="15.75" customHeight="1" x14ac:dyDescent="0.3"/>
    <row r="1962" ht="15.75" customHeight="1" x14ac:dyDescent="0.3"/>
  </sheetData>
  <mergeCells count="20">
    <mergeCell ref="A1:Q1"/>
    <mergeCell ref="A2:A4"/>
    <mergeCell ref="B2:B4"/>
    <mergeCell ref="C2:C4"/>
    <mergeCell ref="D2:AG2"/>
    <mergeCell ref="D3:E3"/>
    <mergeCell ref="F3:G3"/>
    <mergeCell ref="H3:I3"/>
    <mergeCell ref="J3:K3"/>
    <mergeCell ref="L3:M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printOptions horizontalCentered="1"/>
  <pageMargins left="0.25" right="0.25" top="0.75" bottom="0.7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Оцінка ступеню доступності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User</cp:lastModifiedBy>
  <dcterms:created xsi:type="dcterms:W3CDTF">2026-04-21T12:09:59Z</dcterms:created>
  <dcterms:modified xsi:type="dcterms:W3CDTF">2026-04-21T12:39:50Z</dcterms:modified>
</cp:coreProperties>
</file>