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Гугл\"/>
    </mc:Choice>
  </mc:AlternateContent>
  <bookViews>
    <workbookView xWindow="0" yWindow="0" windowWidth="23040" windowHeight="9264"/>
  </bookViews>
  <sheets>
    <sheet name="оцінка доступності закладу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68" i="1" l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</calcChain>
</file>

<file path=xl/sharedStrings.xml><?xml version="1.0" encoding="utf-8"?>
<sst xmlns="http://schemas.openxmlformats.org/spreadsheetml/2006/main" count="127" uniqueCount="88">
  <si>
    <t xml:space="preserve"> ЧЕКЛИСТ щодо оцінки запровадження в закладі охорони здоров'я принципів безбар'єрності під час надання медичних та реабілітаційних послуг в закладах охорони здоров'я</t>
  </si>
  <si>
    <t>станом на 30 червня 2026 року</t>
  </si>
  <si>
    <t>№ з/п</t>
  </si>
  <si>
    <t>Найменування закладу</t>
  </si>
  <si>
    <t>Оцінка ступеню доступності закладу та адаптації інфраструктури</t>
  </si>
  <si>
    <t>забезпечено пологий підхід до входу до медичних корпусів, вхід безперешкодний</t>
  </si>
  <si>
    <t>вхід до закладу має сходи, які продубльовані пандусом</t>
  </si>
  <si>
    <t>майданчик перед входом, а також пандус, сходи, піднімальні пристрої для осіб з інвалідністю захищені  від атмосферних опадів</t>
  </si>
  <si>
    <t>дверний прохід широкий, забезпечено безперешкодний прохід з дитячим візком, а також людині, яка користується кріслом колісним чи іншим технічним засобом для руху</t>
  </si>
  <si>
    <t>двері легкі для відчинення/ зачинення; всюди, де це необхідно, встановлені автоматичні двері</t>
  </si>
  <si>
    <t>якщо заклад охорони здоров`я розташовується  у багатоповерховій будівлі -  наявний ліфт або підіймач для пересування людей з маломобільних груп населення</t>
  </si>
  <si>
    <t>вхід, всі приміщення та проходи мають належне освітлення</t>
  </si>
  <si>
    <t>комфортне розташування обладнання, меблів для пацієнтів</t>
  </si>
  <si>
    <t>наявність тактильних та контрастних орієнтирів для безпечного пересування маршрутів, озвучений супровід візуальних оголошень, позначення шрифтом брайля, інше</t>
  </si>
  <si>
    <t>наявність дитячих зон у ЗОЗ, кімнат матері та дитини, кімнати для харчування, інше.</t>
  </si>
  <si>
    <t>наявність універсальних вбиралень з адаптованими санвузлами для маломобільних груп населення, що відповідають необхідним стандартам, і до них є безбар`єрний доступ</t>
  </si>
  <si>
    <t>наявність дитячих медичних крісел, дитячих ліжок, тощо</t>
  </si>
  <si>
    <t>заходи безпеки враховують потреби всіх учасників: евакуаційні маршрути, допомога персоналу, відповідна сигналізація про  небезпечну ситуацію, що пристосована для людей з порушенням зору та слуху</t>
  </si>
  <si>
    <t>забезпечено наявність парковок з відведеними паркомісцями для автомобілів та велосипедів</t>
  </si>
  <si>
    <t>наявна та доступна та видими інфостійка для отримання додаткової інформації та допомоги</t>
  </si>
  <si>
    <r>
      <rPr>
        <sz val="11"/>
        <color rgb="FF000000"/>
        <rFont val="Times New Roman"/>
        <family val="1"/>
        <charset val="204"/>
      </rPr>
      <t xml:space="preserve">к-сть </t>
    </r>
    <r>
      <rPr>
        <b/>
        <sz val="11"/>
        <color rgb="FF990000"/>
        <rFont val="Times New Roman"/>
        <family val="1"/>
        <charset val="204"/>
      </rPr>
      <t xml:space="preserve">забезпечено </t>
    </r>
    <r>
      <rPr>
        <b/>
        <sz val="11"/>
        <color rgb="FF0000FF"/>
        <rFont val="Times New Roman"/>
        <family val="1"/>
        <charset val="204"/>
      </rPr>
      <t>(шт.)</t>
    </r>
  </si>
  <si>
    <r>
      <rPr>
        <u/>
        <sz val="11"/>
        <color rgb="FF000000"/>
        <rFont val="Times New Roman"/>
        <family val="1"/>
        <charset val="204"/>
      </rPr>
      <t>к-сть</t>
    </r>
    <r>
      <rPr>
        <u/>
        <sz val="11"/>
        <color rgb="FF9900FF"/>
        <rFont val="Times New Roman"/>
        <family val="1"/>
        <charset val="204"/>
      </rPr>
      <t xml:space="preserve"> </t>
    </r>
    <r>
      <rPr>
        <b/>
        <u/>
        <sz val="11"/>
        <color rgb="FF9900FF"/>
        <rFont val="Times New Roman"/>
        <family val="1"/>
        <charset val="204"/>
      </rPr>
      <t>не забезпечен</t>
    </r>
    <r>
      <rPr>
        <u/>
        <sz val="11"/>
        <color rgb="FF9900FF"/>
        <rFont val="Times New Roman"/>
        <family val="1"/>
        <charset val="204"/>
      </rPr>
      <t xml:space="preserve">о </t>
    </r>
    <r>
      <rPr>
        <u/>
        <sz val="11"/>
        <color rgb="FF000000"/>
        <rFont val="Times New Roman"/>
        <family val="1"/>
        <charset val="204"/>
      </rPr>
      <t>(</t>
    </r>
    <r>
      <rPr>
        <b/>
        <u/>
        <sz val="11"/>
        <color rgb="FF0000FF"/>
        <rFont val="Times New Roman"/>
        <family val="1"/>
        <charset val="204"/>
      </rPr>
      <t>шт</t>
    </r>
    <r>
      <rPr>
        <u/>
        <sz val="11"/>
        <color rgb="FF000000"/>
        <rFont val="Times New Roman"/>
        <family val="1"/>
        <charset val="204"/>
      </rPr>
      <t>.)</t>
    </r>
  </si>
  <si>
    <t xml:space="preserve">КНП "Свято-Михайлівська клінічна лікарня м. Києва" </t>
  </si>
  <si>
    <t xml:space="preserve">КНП "Київська міська клінічна лікарня швидкої медичної допомоги" </t>
  </si>
  <si>
    <t>КНП "Київська міська дитяча клінічна лікарня №1"</t>
  </si>
  <si>
    <t>КНП "Київська міська дитяча клінічна лікарня № 2"</t>
  </si>
  <si>
    <t xml:space="preserve">КНП "Київська міська клінічна лікарня № 1" </t>
  </si>
  <si>
    <t xml:space="preserve">КНП "Київська міська клінічна лікарня № 3" </t>
  </si>
  <si>
    <t>-</t>
  </si>
  <si>
    <t xml:space="preserve">КНП "Київська міська клінічна лікарня № 4" </t>
  </si>
  <si>
    <t xml:space="preserve">КНП "Київська міська клінічна лікарня № 5" </t>
  </si>
  <si>
    <t xml:space="preserve">КНП "Київська міська клінічна лікарня № 6" </t>
  </si>
  <si>
    <t xml:space="preserve">КНП "Київська міська клінічна лікарня № 7" </t>
  </si>
  <si>
    <t>КНП "Київська міська клінічна лікарня № 8"</t>
  </si>
  <si>
    <t xml:space="preserve">КНП "Київська міська клінічна лікарня № 10" </t>
  </si>
  <si>
    <t xml:space="preserve">КНП "Київська міська клінічна лікарня № 12" </t>
  </si>
  <si>
    <t>КНП "Клінічна лікарня №15 Подільського району міста Києва"</t>
  </si>
  <si>
    <t xml:space="preserve">КНП "Київська міська клінічна лікарня № 18" </t>
  </si>
  <si>
    <t xml:space="preserve">КНП "Медичний центр міста Києва" </t>
  </si>
  <si>
    <t>КНП "Міський заклад з надання психіатричної допомоги"</t>
  </si>
  <si>
    <t xml:space="preserve">КНП "Клінічний заклад з надання психіатричної допомоги "ПСИХІАТРІЯ" </t>
  </si>
  <si>
    <t xml:space="preserve">КНП "Київський фтизіопульмонологічний центр" </t>
  </si>
  <si>
    <t>КНП "Київський міський центр репродуктивної та перинатальної медицини"</t>
  </si>
  <si>
    <t xml:space="preserve">КНП "Київський міський клінічний онкологічний центр" </t>
  </si>
  <si>
    <t>КНП "Медичний центр реабілітації та паліативної допомоги"</t>
  </si>
  <si>
    <t xml:space="preserve"> </t>
  </si>
  <si>
    <t xml:space="preserve">КНП "Перинатальний центр м.Києва" </t>
  </si>
  <si>
    <t>КНП  "Київський міський центр крові"</t>
  </si>
  <si>
    <t>КНП "Центр екстреної медичної допомоги та медицини катастроф міста Києва"</t>
  </si>
  <si>
    <t>КНП  "Консультативно-діагностичний центр" Голосіївського району м. Києва</t>
  </si>
  <si>
    <t>КНП "Консультативно-діагностичний центр Дарницького району м.Києва"</t>
  </si>
  <si>
    <t xml:space="preserve">КНП «Консультативно-діагностичний центр» Деснянського району м. Києва </t>
  </si>
  <si>
    <t>КНП "Консультативно-діагностичний центр Дніпровського району м.Києва"</t>
  </si>
  <si>
    <t>КНП Консультативно - діагностичний центр" Оболонського району м. Києва</t>
  </si>
  <si>
    <t xml:space="preserve">КНП "Консультативно-діагностичний центр" Печерського району м. Києва </t>
  </si>
  <si>
    <t>КНП  "Консультативно-діагностичний центр Подільського району м.Києва"</t>
  </si>
  <si>
    <t>КНП "Консультативно-діагностичний центр" Солом’янського району м. Києва</t>
  </si>
  <si>
    <t>КНП “Консультативно-діагностичний центр” Шевченківського району міста Києва</t>
  </si>
  <si>
    <t>КНП  "Київська стоматологія"</t>
  </si>
  <si>
    <t>База спеціального медичного постачання</t>
  </si>
  <si>
    <t xml:space="preserve">КНП «Центр первинної медико-санітарної допомоги № 1» Голосіївського району м. Києва </t>
  </si>
  <si>
    <t>КНП "Центр первинної медико-санітарної  допомоги № 2" Голосіївського району м.Києва</t>
  </si>
  <si>
    <t xml:space="preserve">КНП "Центр первинної медико-санітарної  допомоги № 2" Дарницького району м.Києва </t>
  </si>
  <si>
    <t>КНП "Центр первинної медико-санітарної допомоги №1 Дарницького району м. Києва"</t>
  </si>
  <si>
    <t>КНП "Центр первинної медико-санітарної допомоги № 1" Деснянського району м. Києва</t>
  </si>
  <si>
    <t xml:space="preserve">КНП «Центр первинної медико-санітарної допомоги №2» Деснянського району м. Києва </t>
  </si>
  <si>
    <t xml:space="preserve">КНП «Центр первинної медико-санітарної допомоги №3» Деснянського району м. Києва </t>
  </si>
  <si>
    <t>КНП "Центр первинної медико-санітарної допомоги № 4"  Деснянського раону м. Києва</t>
  </si>
  <si>
    <t>КНП "Центр первинної медико-санітарної допомоги  № 1 Дніпровського району м. Києва"</t>
  </si>
  <si>
    <t xml:space="preserve">КНП "Центр первинної медико-санітарної  допомоги № 2" Дніпровського району м. Києва </t>
  </si>
  <si>
    <t xml:space="preserve">КНП "Центр первинної медико-санітарної  допомоги № 3" Дніпровського району м. Києва </t>
  </si>
  <si>
    <t>КНП "Центр первинної медико-санітарної допомоги № 4" Дніпровського району м. Києва</t>
  </si>
  <si>
    <t>КНП «Центр первинної медико -санітарної допомоги "Русанівка" Дніпровського району м. Києва"</t>
  </si>
  <si>
    <t>КНП  "Центр первинно медико-санітарної допомоги № 1" Оболонського району м. Києва</t>
  </si>
  <si>
    <t>КНП "Центр первинної медико-санітарної допомоги № 2" Оболонського району м. Києва</t>
  </si>
  <si>
    <t>КНП "Центр первинної медико-санітарної допомоги" Печерського району м. Києва</t>
  </si>
  <si>
    <t>КНП «Центр первинної медико-санітарної допомоги №1" Подільського району м. Києва</t>
  </si>
  <si>
    <t>так</t>
  </si>
  <si>
    <t>КНП "Центр первинної медико-санітарної допомоги №2" Подільського району міста Києва</t>
  </si>
  <si>
    <t>КНП "Центр первинної медико-санітарної допомоги №1" Святошинського району м.Києва</t>
  </si>
  <si>
    <t>КНП "Центр первинної медико-санітарної допомоги № 2" Святошинського району м. Києва</t>
  </si>
  <si>
    <t>КНП "Центр первинної медико-санітарної допомоги № 3" Святошинського району м. Києва</t>
  </si>
  <si>
    <t>КНП "Центр первинної медико-санітарної допомоги № 1" Солом'янського району м. Києва</t>
  </si>
  <si>
    <t>КНП "Центр первинної медико-санітарної допомоги № 2" Солом'янського району м. Києва</t>
  </si>
  <si>
    <t>КНП "Центр первинної медико-санітарної допомоги № 1" Шевченківського району міста Києва</t>
  </si>
  <si>
    <t>КНП "Центр первинної медико-санітарної допомоги № 2" Шевченківського району міста Києва</t>
  </si>
  <si>
    <t xml:space="preserve">КНП "Центр первинної медико-санітарної  допомоги № 3" Шевченківського району м.Києва 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</si>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</sst>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1"/>
      <color rgb="FF99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u/>
      <sz val="11"/>
      <color rgb="FF9900FF"/>
      <name val="Times New Roman"/>
      <family val="1"/>
      <charset val="204"/>
    </font>
    <font>
      <b/>
      <u/>
      <sz val="11"/>
      <color rgb="FF9900FF"/>
      <name val="Times New Roman"/>
      <family val="1"/>
      <charset val="204"/>
    </font>
    <font>
      <b/>
      <u/>
      <sz val="11"/>
      <color rgb="FF0000FF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rgb="FFE5DFEC"/>
      </patternFill>
    </fill>
    <fill>
      <patternFill patternType="solid">
        <fgColor theme="0"/>
        <bgColor rgb="FFDAEEF3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D9EA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/>
    <xf numFmtId="0" fontId="0" fillId="2" borderId="0" xfId="0" applyFont="1" applyFill="1" applyAlignment="1"/>
    <xf numFmtId="0" fontId="4" fillId="3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2" borderId="3" xfId="0" applyFont="1" applyFill="1" applyBorder="1"/>
    <xf numFmtId="0" fontId="8" fillId="2" borderId="4" xfId="0" applyFont="1" applyFill="1" applyBorder="1"/>
    <xf numFmtId="0" fontId="6" fillId="4" borderId="0" xfId="0" applyFont="1" applyFill="1" applyAlignment="1">
      <alignment horizontal="center" vertical="center" wrapText="1"/>
    </xf>
    <xf numFmtId="0" fontId="5" fillId="2" borderId="5" xfId="0" applyFont="1" applyFill="1" applyBorder="1"/>
    <xf numFmtId="0" fontId="6" fillId="5" borderId="2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6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5" fillId="2" borderId="6" xfId="0" applyFont="1" applyFill="1" applyBorder="1"/>
    <xf numFmtId="0" fontId="6" fillId="4" borderId="7" xfId="0" applyFont="1" applyFill="1" applyBorder="1" applyAlignment="1">
      <alignment horizontal="center" vertical="center" textRotation="90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left" vertical="center" wrapText="1"/>
    </xf>
    <xf numFmtId="0" fontId="3" fillId="11" borderId="7" xfId="0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left" vertical="center" wrapText="1"/>
    </xf>
    <xf numFmtId="0" fontId="3" fillId="12" borderId="0" xfId="0" applyFont="1" applyFill="1" applyAlignment="1">
      <alignment horizontal="center" vertical="center"/>
    </xf>
    <xf numFmtId="0" fontId="3" fillId="13" borderId="7" xfId="0" applyFont="1" applyFill="1" applyBorder="1" applyAlignment="1">
      <alignment horizontal="left" vertical="center" wrapText="1"/>
    </xf>
    <xf numFmtId="0" fontId="3" fillId="13" borderId="7" xfId="0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4" borderId="7" xfId="0" applyFont="1" applyFill="1" applyBorder="1" applyAlignment="1">
      <alignment horizontal="left" vertical="center" wrapText="1"/>
    </xf>
    <xf numFmtId="0" fontId="3" fillId="14" borderId="7" xfId="0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3" fillId="15" borderId="7" xfId="0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left" vertical="center" wrapText="1"/>
    </xf>
    <xf numFmtId="0" fontId="6" fillId="15" borderId="4" xfId="0" applyFont="1" applyFill="1" applyBorder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3" fillId="5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3" fillId="16" borderId="7" xfId="0" applyFont="1" applyFill="1" applyBorder="1" applyAlignment="1">
      <alignment horizontal="center" vertical="center"/>
    </xf>
    <xf numFmtId="0" fontId="3" fillId="16" borderId="7" xfId="0" applyFont="1" applyFill="1" applyBorder="1" applyAlignment="1">
      <alignment horizontal="left" vertical="center" wrapText="1"/>
    </xf>
    <xf numFmtId="0" fontId="3" fillId="16" borderId="0" xfId="0" applyFont="1" applyFill="1" applyAlignment="1">
      <alignment horizontal="center" vertical="center"/>
    </xf>
    <xf numFmtId="0" fontId="3" fillId="17" borderId="7" xfId="0" applyFont="1" applyFill="1" applyBorder="1" applyAlignment="1">
      <alignment horizontal="left" vertical="center" wrapText="1"/>
    </xf>
    <xf numFmtId="0" fontId="3" fillId="17" borderId="7" xfId="0" applyFont="1" applyFill="1" applyBorder="1" applyAlignment="1">
      <alignment horizontal="center" vertical="center"/>
    </xf>
    <xf numFmtId="0" fontId="3" fillId="17" borderId="0" xfId="0" applyFont="1" applyFill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BM1999"/>
  <sheetViews>
    <sheetView tabSelected="1" workbookViewId="0">
      <pane ySplit="5" topLeftCell="A6" activePane="bottomLeft" state="frozen"/>
      <selection pane="bottomLeft" activeCell="C3" sqref="C3:AF3"/>
    </sheetView>
  </sheetViews>
  <sheetFormatPr defaultColWidth="12.6640625" defaultRowHeight="15.75" customHeight="1" x14ac:dyDescent="0.3"/>
  <cols>
    <col min="1" max="1" width="6.33203125" style="4" customWidth="1"/>
    <col min="2" max="2" width="34.44140625" style="4" customWidth="1"/>
    <col min="3" max="32" width="9.109375" style="4" customWidth="1"/>
    <col min="33" max="33" width="7.6640625" style="4" customWidth="1"/>
    <col min="34" max="16384" width="12.6640625" style="4"/>
  </cols>
  <sheetData>
    <row r="1" spans="1:33" ht="20.39999999999999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3" ht="25.5" customHeight="1" x14ac:dyDescent="0.3">
      <c r="A2" s="5" t="s">
        <v>1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9.8" customHeight="1" x14ac:dyDescent="0.3">
      <c r="A3" s="7" t="s">
        <v>2</v>
      </c>
      <c r="B3" s="7" t="s">
        <v>3</v>
      </c>
      <c r="C3" s="8" t="s">
        <v>4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/>
    </row>
    <row r="4" spans="1:33" ht="150.75" customHeight="1" x14ac:dyDescent="0.3">
      <c r="A4" s="12"/>
      <c r="B4" s="12"/>
      <c r="C4" s="13" t="s">
        <v>5</v>
      </c>
      <c r="D4" s="14"/>
      <c r="E4" s="13" t="s">
        <v>6</v>
      </c>
      <c r="F4" s="14"/>
      <c r="G4" s="13" t="s">
        <v>7</v>
      </c>
      <c r="H4" s="14"/>
      <c r="I4" s="13" t="s">
        <v>8</v>
      </c>
      <c r="J4" s="14"/>
      <c r="K4" s="13" t="s">
        <v>9</v>
      </c>
      <c r="L4" s="14"/>
      <c r="M4" s="13" t="s">
        <v>10</v>
      </c>
      <c r="N4" s="14"/>
      <c r="O4" s="13" t="s">
        <v>11</v>
      </c>
      <c r="P4" s="14"/>
      <c r="Q4" s="15" t="s">
        <v>12</v>
      </c>
      <c r="R4" s="14"/>
      <c r="S4" s="16" t="s">
        <v>13</v>
      </c>
      <c r="T4" s="14"/>
      <c r="U4" s="17" t="s">
        <v>14</v>
      </c>
      <c r="V4" s="14"/>
      <c r="W4" s="17" t="s">
        <v>15</v>
      </c>
      <c r="X4" s="14"/>
      <c r="Y4" s="17" t="s">
        <v>16</v>
      </c>
      <c r="Z4" s="14"/>
      <c r="AA4" s="18" t="s">
        <v>17</v>
      </c>
      <c r="AB4" s="14"/>
      <c r="AC4" s="18" t="s">
        <v>18</v>
      </c>
      <c r="AD4" s="14"/>
      <c r="AE4" s="19" t="s">
        <v>19</v>
      </c>
      <c r="AF4" s="14"/>
      <c r="AG4" s="11"/>
    </row>
    <row r="5" spans="1:33" ht="69.599999999999994" customHeight="1" x14ac:dyDescent="0.3">
      <c r="A5" s="20"/>
      <c r="B5" s="20"/>
      <c r="C5" s="21" t="s">
        <v>20</v>
      </c>
      <c r="D5" s="22" t="s">
        <v>21</v>
      </c>
      <c r="E5" s="21" t="s">
        <v>20</v>
      </c>
      <c r="F5" s="22" t="s">
        <v>21</v>
      </c>
      <c r="G5" s="21" t="s">
        <v>20</v>
      </c>
      <c r="H5" s="22" t="s">
        <v>21</v>
      </c>
      <c r="I5" s="21" t="s">
        <v>20</v>
      </c>
      <c r="J5" s="22" t="s">
        <v>21</v>
      </c>
      <c r="K5" s="21" t="s">
        <v>20</v>
      </c>
      <c r="L5" s="22" t="s">
        <v>21</v>
      </c>
      <c r="M5" s="21" t="s">
        <v>20</v>
      </c>
      <c r="N5" s="22" t="s">
        <v>21</v>
      </c>
      <c r="O5" s="21" t="s">
        <v>20</v>
      </c>
      <c r="P5" s="22" t="s">
        <v>21</v>
      </c>
      <c r="Q5" s="21" t="s">
        <v>20</v>
      </c>
      <c r="R5" s="22" t="s">
        <v>21</v>
      </c>
      <c r="S5" s="21" t="s">
        <v>20</v>
      </c>
      <c r="T5" s="22" t="s">
        <v>21</v>
      </c>
      <c r="U5" s="21" t="s">
        <v>20</v>
      </c>
      <c r="V5" s="22" t="s">
        <v>21</v>
      </c>
      <c r="W5" s="21" t="s">
        <v>20</v>
      </c>
      <c r="X5" s="22" t="s">
        <v>21</v>
      </c>
      <c r="Y5" s="21" t="s">
        <v>20</v>
      </c>
      <c r="Z5" s="22" t="s">
        <v>21</v>
      </c>
      <c r="AA5" s="21" t="s">
        <v>20</v>
      </c>
      <c r="AB5" s="22" t="s">
        <v>21</v>
      </c>
      <c r="AC5" s="21" t="s">
        <v>20</v>
      </c>
      <c r="AD5" s="22" t="s">
        <v>21</v>
      </c>
      <c r="AE5" s="21" t="s">
        <v>20</v>
      </c>
      <c r="AF5" s="22" t="s">
        <v>21</v>
      </c>
      <c r="AG5" s="11"/>
    </row>
    <row r="6" spans="1:33" ht="27.6" x14ac:dyDescent="0.3">
      <c r="A6" s="23">
        <v>1</v>
      </c>
      <c r="B6" s="24" t="s">
        <v>22</v>
      </c>
      <c r="C6" s="25">
        <v>13</v>
      </c>
      <c r="D6" s="25">
        <v>0</v>
      </c>
      <c r="E6" s="25">
        <v>7</v>
      </c>
      <c r="F6" s="25">
        <v>0</v>
      </c>
      <c r="G6" s="25">
        <v>1</v>
      </c>
      <c r="H6" s="25">
        <v>0</v>
      </c>
      <c r="I6" s="25">
        <v>13</v>
      </c>
      <c r="J6" s="25">
        <v>0</v>
      </c>
      <c r="K6" s="25">
        <v>13</v>
      </c>
      <c r="L6" s="25">
        <v>0</v>
      </c>
      <c r="M6" s="25">
        <v>13</v>
      </c>
      <c r="N6" s="25">
        <v>0</v>
      </c>
      <c r="O6" s="25">
        <v>13</v>
      </c>
      <c r="P6" s="25">
        <v>0</v>
      </c>
      <c r="Q6" s="25">
        <v>13</v>
      </c>
      <c r="R6" s="25">
        <v>0</v>
      </c>
      <c r="S6" s="25">
        <v>13</v>
      </c>
      <c r="T6" s="25">
        <v>0</v>
      </c>
      <c r="U6" s="25">
        <v>1</v>
      </c>
      <c r="V6" s="25">
        <v>12</v>
      </c>
      <c r="W6" s="25">
        <v>28</v>
      </c>
      <c r="X6" s="25"/>
      <c r="Y6" s="25">
        <v>1</v>
      </c>
      <c r="Z6" s="25"/>
      <c r="AA6" s="25">
        <v>13</v>
      </c>
      <c r="AB6" s="25"/>
      <c r="AC6" s="25">
        <v>13</v>
      </c>
      <c r="AD6" s="25"/>
      <c r="AE6" s="25">
        <v>13</v>
      </c>
      <c r="AF6" s="25"/>
      <c r="AG6" s="26"/>
    </row>
    <row r="7" spans="1:33" ht="30" customHeight="1" x14ac:dyDescent="0.3">
      <c r="A7" s="25">
        <f t="shared" ref="A7:A67" si="0">A6+1</f>
        <v>2</v>
      </c>
      <c r="B7" s="27" t="s">
        <v>23</v>
      </c>
      <c r="C7" s="28">
        <v>3</v>
      </c>
      <c r="D7" s="28">
        <v>0</v>
      </c>
      <c r="E7" s="28">
        <v>2</v>
      </c>
      <c r="F7" s="28">
        <v>0</v>
      </c>
      <c r="G7" s="28">
        <v>1</v>
      </c>
      <c r="H7" s="28">
        <v>0</v>
      </c>
      <c r="I7" s="28">
        <v>4</v>
      </c>
      <c r="J7" s="28">
        <v>0</v>
      </c>
      <c r="K7" s="28">
        <v>4</v>
      </c>
      <c r="L7" s="28">
        <v>0</v>
      </c>
      <c r="M7" s="28">
        <v>3</v>
      </c>
      <c r="N7" s="28">
        <v>0</v>
      </c>
      <c r="O7" s="28"/>
      <c r="P7" s="28">
        <v>0</v>
      </c>
      <c r="Q7" s="28"/>
      <c r="R7" s="28">
        <v>0</v>
      </c>
      <c r="S7" s="28"/>
      <c r="T7" s="28">
        <v>0</v>
      </c>
      <c r="U7" s="28">
        <v>0</v>
      </c>
      <c r="V7" s="28">
        <v>0</v>
      </c>
      <c r="W7" s="28">
        <v>2</v>
      </c>
      <c r="X7" s="28">
        <v>0</v>
      </c>
      <c r="Y7" s="28">
        <v>0</v>
      </c>
      <c r="Z7" s="28">
        <v>0</v>
      </c>
      <c r="AA7" s="28"/>
      <c r="AB7" s="28">
        <v>0</v>
      </c>
      <c r="AC7" s="28">
        <v>1</v>
      </c>
      <c r="AD7" s="28">
        <v>0</v>
      </c>
      <c r="AE7" s="28">
        <v>1</v>
      </c>
      <c r="AF7" s="28"/>
      <c r="AG7" s="26"/>
    </row>
    <row r="8" spans="1:33" ht="30" customHeight="1" x14ac:dyDescent="0.3">
      <c r="A8" s="25">
        <f t="shared" si="0"/>
        <v>3</v>
      </c>
      <c r="B8" s="27" t="s">
        <v>24</v>
      </c>
      <c r="C8" s="29">
        <v>5</v>
      </c>
      <c r="D8" s="29">
        <v>0</v>
      </c>
      <c r="E8" s="29">
        <v>5</v>
      </c>
      <c r="F8" s="29">
        <v>0</v>
      </c>
      <c r="G8" s="29">
        <v>5</v>
      </c>
      <c r="H8" s="30">
        <v>0</v>
      </c>
      <c r="I8" s="30">
        <v>5</v>
      </c>
      <c r="J8" s="29">
        <v>0</v>
      </c>
      <c r="K8" s="30">
        <v>5</v>
      </c>
      <c r="L8" s="29">
        <v>0</v>
      </c>
      <c r="M8" s="30">
        <v>3</v>
      </c>
      <c r="N8" s="29">
        <v>2</v>
      </c>
      <c r="O8" s="30">
        <v>5</v>
      </c>
      <c r="P8" s="29">
        <v>0</v>
      </c>
      <c r="Q8" s="30">
        <v>5</v>
      </c>
      <c r="R8" s="29">
        <v>0</v>
      </c>
      <c r="S8" s="30">
        <v>3</v>
      </c>
      <c r="T8" s="29">
        <v>2</v>
      </c>
      <c r="U8" s="29">
        <v>5</v>
      </c>
      <c r="V8" s="30">
        <v>0</v>
      </c>
      <c r="W8" s="30">
        <v>5</v>
      </c>
      <c r="X8" s="29">
        <v>0</v>
      </c>
      <c r="Y8" s="29">
        <v>5</v>
      </c>
      <c r="Z8" s="30">
        <v>0</v>
      </c>
      <c r="AA8" s="29">
        <v>5</v>
      </c>
      <c r="AB8" s="30">
        <v>0</v>
      </c>
      <c r="AC8" s="30">
        <v>5</v>
      </c>
      <c r="AD8" s="29">
        <v>0</v>
      </c>
      <c r="AE8" s="30">
        <v>5</v>
      </c>
      <c r="AF8" s="29">
        <v>0</v>
      </c>
      <c r="AG8" s="26"/>
    </row>
    <row r="9" spans="1:33" ht="36" customHeight="1" x14ac:dyDescent="0.3">
      <c r="A9" s="25">
        <f t="shared" si="0"/>
        <v>4</v>
      </c>
      <c r="B9" s="27" t="s">
        <v>25</v>
      </c>
      <c r="C9" s="25">
        <v>6</v>
      </c>
      <c r="D9" s="25">
        <v>4</v>
      </c>
      <c r="E9" s="25">
        <v>2</v>
      </c>
      <c r="F9" s="25">
        <v>3</v>
      </c>
      <c r="G9" s="25">
        <v>4</v>
      </c>
      <c r="H9" s="25">
        <v>2</v>
      </c>
      <c r="I9" s="25">
        <v>4</v>
      </c>
      <c r="J9" s="25">
        <v>4</v>
      </c>
      <c r="K9" s="25">
        <v>1</v>
      </c>
      <c r="L9" s="25">
        <v>4</v>
      </c>
      <c r="M9" s="25">
        <v>5</v>
      </c>
      <c r="N9" s="25">
        <v>1</v>
      </c>
      <c r="O9" s="25">
        <v>6</v>
      </c>
      <c r="P9" s="25">
        <v>0</v>
      </c>
      <c r="Q9" s="25">
        <v>1</v>
      </c>
      <c r="R9" s="25">
        <v>0</v>
      </c>
      <c r="S9" s="25">
        <v>1</v>
      </c>
      <c r="T9" s="25">
        <v>0</v>
      </c>
      <c r="U9" s="25">
        <v>6</v>
      </c>
      <c r="V9" s="25">
        <v>4</v>
      </c>
      <c r="W9" s="25">
        <v>2</v>
      </c>
      <c r="X9" s="25">
        <v>10</v>
      </c>
      <c r="Y9" s="25">
        <v>20</v>
      </c>
      <c r="Z9" s="25">
        <v>0</v>
      </c>
      <c r="AA9" s="25">
        <v>1</v>
      </c>
      <c r="AB9" s="25">
        <v>0</v>
      </c>
      <c r="AC9" s="25">
        <v>2</v>
      </c>
      <c r="AD9" s="25">
        <v>0</v>
      </c>
      <c r="AE9" s="25">
        <v>5</v>
      </c>
      <c r="AF9" s="25">
        <v>0</v>
      </c>
      <c r="AG9" s="31"/>
    </row>
    <row r="10" spans="1:33" ht="30" customHeight="1" x14ac:dyDescent="0.3">
      <c r="A10" s="25">
        <f t="shared" si="0"/>
        <v>5</v>
      </c>
      <c r="B10" s="27" t="s">
        <v>26</v>
      </c>
      <c r="C10" s="32">
        <v>1</v>
      </c>
      <c r="D10" s="32">
        <v>0</v>
      </c>
      <c r="E10" s="32">
        <v>13</v>
      </c>
      <c r="F10" s="32">
        <v>0</v>
      </c>
      <c r="G10" s="32">
        <v>8</v>
      </c>
      <c r="H10" s="32">
        <v>5</v>
      </c>
      <c r="I10" s="32">
        <v>13</v>
      </c>
      <c r="J10" s="32">
        <v>0</v>
      </c>
      <c r="K10" s="32">
        <v>13</v>
      </c>
      <c r="L10" s="32">
        <v>0</v>
      </c>
      <c r="M10" s="32">
        <v>6</v>
      </c>
      <c r="N10" s="32">
        <v>0</v>
      </c>
      <c r="O10" s="32">
        <v>13</v>
      </c>
      <c r="P10" s="32">
        <v>0</v>
      </c>
      <c r="Q10" s="32">
        <v>10</v>
      </c>
      <c r="R10" s="32">
        <v>3</v>
      </c>
      <c r="S10" s="32">
        <v>4</v>
      </c>
      <c r="T10" s="32">
        <v>9</v>
      </c>
      <c r="U10" s="32">
        <v>2</v>
      </c>
      <c r="V10" s="32">
        <v>0</v>
      </c>
      <c r="W10" s="32">
        <v>6</v>
      </c>
      <c r="X10" s="32">
        <v>0</v>
      </c>
      <c r="Y10" s="32">
        <v>15</v>
      </c>
      <c r="Z10" s="32">
        <v>0</v>
      </c>
      <c r="AA10" s="32">
        <v>2</v>
      </c>
      <c r="AB10" s="32">
        <v>0</v>
      </c>
      <c r="AC10" s="32">
        <v>5</v>
      </c>
      <c r="AD10" s="32">
        <v>0</v>
      </c>
      <c r="AE10" s="32">
        <v>5</v>
      </c>
      <c r="AF10" s="32">
        <v>0</v>
      </c>
      <c r="AG10" s="26"/>
    </row>
    <row r="11" spans="1:33" ht="30" customHeight="1" x14ac:dyDescent="0.3">
      <c r="A11" s="25">
        <f t="shared" si="0"/>
        <v>6</v>
      </c>
      <c r="B11" s="33" t="s">
        <v>27</v>
      </c>
      <c r="C11" s="25">
        <v>5</v>
      </c>
      <c r="D11" s="25">
        <v>0</v>
      </c>
      <c r="E11" s="25">
        <v>3</v>
      </c>
      <c r="F11" s="25">
        <v>0</v>
      </c>
      <c r="G11" s="25">
        <v>5</v>
      </c>
      <c r="H11" s="25">
        <v>0</v>
      </c>
      <c r="I11" s="25">
        <v>5</v>
      </c>
      <c r="J11" s="25">
        <v>0</v>
      </c>
      <c r="K11" s="25">
        <v>5</v>
      </c>
      <c r="L11" s="25">
        <v>0</v>
      </c>
      <c r="M11" s="25" t="s">
        <v>28</v>
      </c>
      <c r="N11" s="25" t="s">
        <v>28</v>
      </c>
      <c r="O11" s="25">
        <v>5</v>
      </c>
      <c r="P11" s="25">
        <v>0</v>
      </c>
      <c r="Q11" s="25">
        <v>25</v>
      </c>
      <c r="R11" s="25">
        <v>0</v>
      </c>
      <c r="S11" s="25">
        <v>8</v>
      </c>
      <c r="T11" s="25">
        <v>0</v>
      </c>
      <c r="U11" s="25">
        <v>0</v>
      </c>
      <c r="V11" s="25">
        <v>0</v>
      </c>
      <c r="W11" s="25">
        <v>4</v>
      </c>
      <c r="X11" s="25">
        <v>0</v>
      </c>
      <c r="Y11" s="25" t="s">
        <v>28</v>
      </c>
      <c r="Z11" s="25" t="s">
        <v>28</v>
      </c>
      <c r="AA11" s="25">
        <v>5</v>
      </c>
      <c r="AB11" s="25">
        <v>0</v>
      </c>
      <c r="AC11" s="25">
        <v>4</v>
      </c>
      <c r="AD11" s="25">
        <v>0</v>
      </c>
      <c r="AE11" s="25">
        <v>3</v>
      </c>
      <c r="AF11" s="25">
        <v>0</v>
      </c>
      <c r="AG11" s="26"/>
    </row>
    <row r="12" spans="1:33" ht="42" customHeight="1" x14ac:dyDescent="0.3">
      <c r="A12" s="25">
        <f t="shared" si="0"/>
        <v>7</v>
      </c>
      <c r="B12" s="27" t="s">
        <v>29</v>
      </c>
      <c r="C12" s="25">
        <v>4</v>
      </c>
      <c r="D12" s="25">
        <v>7</v>
      </c>
      <c r="E12" s="25">
        <v>4</v>
      </c>
      <c r="F12" s="25">
        <v>5</v>
      </c>
      <c r="G12" s="25">
        <v>3</v>
      </c>
      <c r="H12" s="25">
        <v>5</v>
      </c>
      <c r="I12" s="25">
        <v>8</v>
      </c>
      <c r="J12" s="25">
        <v>5</v>
      </c>
      <c r="K12" s="25">
        <v>1</v>
      </c>
      <c r="L12" s="25">
        <v>9</v>
      </c>
      <c r="M12" s="25">
        <v>6</v>
      </c>
      <c r="N12" s="25">
        <v>3</v>
      </c>
      <c r="O12" s="25">
        <v>10</v>
      </c>
      <c r="P12" s="25">
        <v>2</v>
      </c>
      <c r="Q12" s="25">
        <v>8</v>
      </c>
      <c r="R12" s="25">
        <v>6</v>
      </c>
      <c r="S12" s="25">
        <v>8</v>
      </c>
      <c r="T12" s="25">
        <v>6</v>
      </c>
      <c r="U12" s="25">
        <v>0</v>
      </c>
      <c r="V12" s="25">
        <v>0</v>
      </c>
      <c r="W12" s="25">
        <v>12</v>
      </c>
      <c r="X12" s="25">
        <v>10</v>
      </c>
      <c r="Y12" s="25">
        <v>0</v>
      </c>
      <c r="Z12" s="25">
        <v>0</v>
      </c>
      <c r="AA12" s="25">
        <v>4</v>
      </c>
      <c r="AB12" s="25">
        <v>8</v>
      </c>
      <c r="AC12" s="25">
        <v>2</v>
      </c>
      <c r="AD12" s="25">
        <v>12</v>
      </c>
      <c r="AE12" s="25">
        <v>2</v>
      </c>
      <c r="AF12" s="25">
        <v>4</v>
      </c>
      <c r="AG12" s="26"/>
    </row>
    <row r="13" spans="1:33" ht="30" customHeight="1" x14ac:dyDescent="0.3">
      <c r="A13" s="34">
        <f t="shared" si="0"/>
        <v>8</v>
      </c>
      <c r="B13" s="33" t="s">
        <v>30</v>
      </c>
      <c r="C13" s="34">
        <v>5</v>
      </c>
      <c r="D13" s="34">
        <v>0</v>
      </c>
      <c r="E13" s="34">
        <v>5</v>
      </c>
      <c r="F13" s="34">
        <v>0</v>
      </c>
      <c r="G13" s="34">
        <v>5</v>
      </c>
      <c r="H13" s="34">
        <v>0</v>
      </c>
      <c r="I13" s="34">
        <v>6</v>
      </c>
      <c r="J13" s="34">
        <v>0</v>
      </c>
      <c r="K13" s="34">
        <v>2</v>
      </c>
      <c r="L13" s="34">
        <v>4</v>
      </c>
      <c r="M13" s="34">
        <v>4</v>
      </c>
      <c r="N13" s="34">
        <v>2</v>
      </c>
      <c r="O13" s="34">
        <v>6</v>
      </c>
      <c r="P13" s="34">
        <v>0</v>
      </c>
      <c r="Q13" s="34">
        <v>6</v>
      </c>
      <c r="R13" s="34">
        <v>0</v>
      </c>
      <c r="S13" s="34">
        <v>3</v>
      </c>
      <c r="T13" s="34">
        <v>3</v>
      </c>
      <c r="U13" s="34">
        <v>3</v>
      </c>
      <c r="V13" s="34">
        <v>3</v>
      </c>
      <c r="W13" s="34">
        <v>4</v>
      </c>
      <c r="X13" s="34">
        <v>2</v>
      </c>
      <c r="Y13" s="34">
        <v>4</v>
      </c>
      <c r="Z13" s="34">
        <v>0</v>
      </c>
      <c r="AA13" s="34">
        <v>4</v>
      </c>
      <c r="AB13" s="34">
        <v>2</v>
      </c>
      <c r="AC13" s="34">
        <v>6</v>
      </c>
      <c r="AD13" s="34">
        <v>0</v>
      </c>
      <c r="AE13" s="34">
        <v>6</v>
      </c>
      <c r="AF13" s="34">
        <v>0</v>
      </c>
      <c r="AG13" s="35"/>
    </row>
    <row r="14" spans="1:33" ht="30" customHeight="1" x14ac:dyDescent="0.3">
      <c r="A14" s="25">
        <f t="shared" si="0"/>
        <v>9</v>
      </c>
      <c r="B14" s="27" t="s">
        <v>31</v>
      </c>
      <c r="C14" s="25">
        <v>8</v>
      </c>
      <c r="D14" s="25">
        <v>0</v>
      </c>
      <c r="E14" s="25">
        <v>8</v>
      </c>
      <c r="F14" s="25">
        <v>0</v>
      </c>
      <c r="G14" s="25">
        <v>7</v>
      </c>
      <c r="H14" s="25">
        <v>1</v>
      </c>
      <c r="I14" s="25">
        <v>8</v>
      </c>
      <c r="J14" s="25">
        <v>0</v>
      </c>
      <c r="K14" s="25">
        <v>1</v>
      </c>
      <c r="L14" s="25">
        <v>7</v>
      </c>
      <c r="M14" s="25">
        <v>7</v>
      </c>
      <c r="N14" s="25">
        <v>1</v>
      </c>
      <c r="O14" s="25">
        <v>7</v>
      </c>
      <c r="P14" s="25">
        <v>0</v>
      </c>
      <c r="Q14" s="25">
        <v>7</v>
      </c>
      <c r="R14" s="25">
        <v>0</v>
      </c>
      <c r="S14" s="25">
        <v>7</v>
      </c>
      <c r="T14" s="25">
        <v>1</v>
      </c>
      <c r="U14" s="25">
        <v>7</v>
      </c>
      <c r="V14" s="25">
        <v>1</v>
      </c>
      <c r="W14" s="25">
        <v>7</v>
      </c>
      <c r="X14" s="25">
        <v>1</v>
      </c>
      <c r="Y14" s="25">
        <v>90</v>
      </c>
      <c r="Z14" s="25">
        <v>0</v>
      </c>
      <c r="AA14" s="25">
        <v>7</v>
      </c>
      <c r="AB14" s="25">
        <v>1</v>
      </c>
      <c r="AC14" s="25">
        <v>8</v>
      </c>
      <c r="AD14" s="25">
        <v>0</v>
      </c>
      <c r="AE14" s="25">
        <v>8</v>
      </c>
      <c r="AF14" s="25">
        <v>0</v>
      </c>
      <c r="AG14" s="26"/>
    </row>
    <row r="15" spans="1:33" ht="30" customHeight="1" x14ac:dyDescent="0.3">
      <c r="A15" s="25">
        <f t="shared" si="0"/>
        <v>10</v>
      </c>
      <c r="B15" s="27" t="s">
        <v>32</v>
      </c>
      <c r="C15" s="25">
        <v>6</v>
      </c>
      <c r="D15" s="25">
        <v>0</v>
      </c>
      <c r="E15" s="25">
        <v>6</v>
      </c>
      <c r="F15" s="25">
        <v>0</v>
      </c>
      <c r="G15" s="25">
        <v>3</v>
      </c>
      <c r="H15" s="25">
        <v>3</v>
      </c>
      <c r="I15" s="25">
        <v>6</v>
      </c>
      <c r="J15" s="25">
        <v>0</v>
      </c>
      <c r="K15" s="25">
        <v>1</v>
      </c>
      <c r="L15" s="25">
        <v>5</v>
      </c>
      <c r="M15" s="25">
        <v>3</v>
      </c>
      <c r="N15" s="25">
        <v>3</v>
      </c>
      <c r="O15" s="25">
        <v>6</v>
      </c>
      <c r="P15" s="25">
        <v>0</v>
      </c>
      <c r="Q15" s="25">
        <v>6</v>
      </c>
      <c r="R15" s="25">
        <v>0</v>
      </c>
      <c r="S15" s="25">
        <v>6</v>
      </c>
      <c r="T15" s="25">
        <v>0</v>
      </c>
      <c r="U15" s="25">
        <v>1</v>
      </c>
      <c r="V15" s="25">
        <v>0</v>
      </c>
      <c r="W15" s="25">
        <v>4</v>
      </c>
      <c r="X15" s="25">
        <v>2</v>
      </c>
      <c r="Y15" s="25">
        <v>1</v>
      </c>
      <c r="Z15" s="25">
        <v>0</v>
      </c>
      <c r="AA15" s="25">
        <v>6</v>
      </c>
      <c r="AB15" s="25">
        <v>0</v>
      </c>
      <c r="AC15" s="25">
        <v>5</v>
      </c>
      <c r="AD15" s="25">
        <v>1</v>
      </c>
      <c r="AE15" s="25">
        <v>5</v>
      </c>
      <c r="AF15" s="25">
        <v>1</v>
      </c>
      <c r="AG15" s="26"/>
    </row>
    <row r="16" spans="1:33" ht="30" customHeight="1" x14ac:dyDescent="0.3">
      <c r="A16" s="25">
        <f t="shared" si="0"/>
        <v>11</v>
      </c>
      <c r="B16" s="27" t="s">
        <v>33</v>
      </c>
      <c r="C16" s="25">
        <v>3</v>
      </c>
      <c r="D16" s="25">
        <v>0</v>
      </c>
      <c r="E16" s="25">
        <v>3</v>
      </c>
      <c r="F16" s="25">
        <v>12</v>
      </c>
      <c r="G16" s="25">
        <v>1</v>
      </c>
      <c r="H16" s="25">
        <v>2</v>
      </c>
      <c r="I16" s="25">
        <v>5</v>
      </c>
      <c r="J16" s="25">
        <v>10</v>
      </c>
      <c r="K16" s="25">
        <v>1</v>
      </c>
      <c r="L16" s="25">
        <v>14</v>
      </c>
      <c r="M16" s="25">
        <v>2</v>
      </c>
      <c r="N16" s="25">
        <v>1</v>
      </c>
      <c r="O16" s="25">
        <v>2</v>
      </c>
      <c r="P16" s="25">
        <v>1</v>
      </c>
      <c r="Q16" s="25">
        <v>3</v>
      </c>
      <c r="R16" s="25">
        <v>0</v>
      </c>
      <c r="S16" s="25">
        <v>2</v>
      </c>
      <c r="T16" s="25">
        <v>13</v>
      </c>
      <c r="U16" s="25">
        <v>0</v>
      </c>
      <c r="V16" s="25">
        <v>0</v>
      </c>
      <c r="W16" s="25">
        <v>2</v>
      </c>
      <c r="X16" s="25">
        <v>13</v>
      </c>
      <c r="Y16" s="25">
        <v>0</v>
      </c>
      <c r="Z16" s="25">
        <v>0</v>
      </c>
      <c r="AA16" s="25">
        <v>2</v>
      </c>
      <c r="AB16" s="25">
        <v>1</v>
      </c>
      <c r="AC16" s="25">
        <v>2</v>
      </c>
      <c r="AD16" s="25">
        <v>1</v>
      </c>
      <c r="AE16" s="25">
        <v>2</v>
      </c>
      <c r="AF16" s="25">
        <v>1</v>
      </c>
      <c r="AG16" s="26"/>
    </row>
    <row r="17" spans="1:33" ht="30" customHeight="1" x14ac:dyDescent="0.3">
      <c r="A17" s="25">
        <f t="shared" si="0"/>
        <v>12</v>
      </c>
      <c r="B17" s="27" t="s">
        <v>34</v>
      </c>
      <c r="C17" s="25">
        <v>4</v>
      </c>
      <c r="D17" s="25">
        <v>8</v>
      </c>
      <c r="E17" s="25">
        <v>6</v>
      </c>
      <c r="F17" s="25">
        <v>2</v>
      </c>
      <c r="G17" s="25">
        <v>2</v>
      </c>
      <c r="H17" s="25">
        <v>4</v>
      </c>
      <c r="I17" s="25">
        <v>12</v>
      </c>
      <c r="J17" s="25">
        <v>7</v>
      </c>
      <c r="K17" s="25">
        <v>0</v>
      </c>
      <c r="L17" s="25">
        <v>19</v>
      </c>
      <c r="M17" s="25">
        <v>2</v>
      </c>
      <c r="N17" s="25">
        <v>17</v>
      </c>
      <c r="O17" s="25">
        <v>19</v>
      </c>
      <c r="P17" s="25">
        <v>19</v>
      </c>
      <c r="Q17" s="25">
        <v>12</v>
      </c>
      <c r="R17" s="25">
        <v>7</v>
      </c>
      <c r="S17" s="36">
        <v>4</v>
      </c>
      <c r="T17" s="25">
        <v>15</v>
      </c>
      <c r="U17" s="25">
        <v>1</v>
      </c>
      <c r="V17" s="25">
        <v>18</v>
      </c>
      <c r="W17" s="25">
        <v>3</v>
      </c>
      <c r="X17" s="25">
        <v>16</v>
      </c>
      <c r="Y17" s="25">
        <v>1</v>
      </c>
      <c r="Z17" s="25">
        <v>18</v>
      </c>
      <c r="AA17" s="25">
        <v>1</v>
      </c>
      <c r="AB17" s="25">
        <v>18</v>
      </c>
      <c r="AC17" s="25">
        <v>2</v>
      </c>
      <c r="AD17" s="25">
        <v>17</v>
      </c>
      <c r="AE17" s="25">
        <v>12</v>
      </c>
      <c r="AF17" s="25">
        <v>7</v>
      </c>
      <c r="AG17" s="26"/>
    </row>
    <row r="18" spans="1:33" ht="30" customHeight="1" x14ac:dyDescent="0.3">
      <c r="A18" s="25">
        <f t="shared" si="0"/>
        <v>13</v>
      </c>
      <c r="B18" s="27" t="s">
        <v>35</v>
      </c>
      <c r="C18" s="25">
        <v>13</v>
      </c>
      <c r="D18" s="25">
        <v>3</v>
      </c>
      <c r="E18" s="25">
        <v>11</v>
      </c>
      <c r="F18" s="25">
        <v>3</v>
      </c>
      <c r="G18" s="25">
        <v>13</v>
      </c>
      <c r="H18" s="25">
        <v>0</v>
      </c>
      <c r="I18" s="25">
        <v>13</v>
      </c>
      <c r="J18" s="25">
        <v>3</v>
      </c>
      <c r="K18" s="25">
        <v>14</v>
      </c>
      <c r="L18" s="25">
        <v>2</v>
      </c>
      <c r="M18" s="25">
        <v>13</v>
      </c>
      <c r="N18" s="25">
        <v>1</v>
      </c>
      <c r="O18" s="25">
        <v>16</v>
      </c>
      <c r="P18" s="25">
        <v>0</v>
      </c>
      <c r="Q18" s="25">
        <v>16</v>
      </c>
      <c r="R18" s="25">
        <v>0</v>
      </c>
      <c r="S18" s="25">
        <v>7</v>
      </c>
      <c r="T18" s="25">
        <v>3</v>
      </c>
      <c r="U18" s="25">
        <v>4</v>
      </c>
      <c r="V18" s="25">
        <v>0</v>
      </c>
      <c r="W18" s="25">
        <v>10</v>
      </c>
      <c r="X18" s="25">
        <v>2</v>
      </c>
      <c r="Y18" s="25">
        <v>110</v>
      </c>
      <c r="Z18" s="25">
        <v>0</v>
      </c>
      <c r="AA18" s="25">
        <v>13</v>
      </c>
      <c r="AB18" s="25">
        <v>3</v>
      </c>
      <c r="AC18" s="25">
        <v>12</v>
      </c>
      <c r="AD18" s="25">
        <v>0</v>
      </c>
      <c r="AE18" s="25">
        <v>5</v>
      </c>
      <c r="AF18" s="25">
        <v>0</v>
      </c>
      <c r="AG18" s="26"/>
    </row>
    <row r="19" spans="1:33" ht="30" customHeight="1" x14ac:dyDescent="0.3">
      <c r="A19" s="25">
        <f t="shared" si="0"/>
        <v>14</v>
      </c>
      <c r="B19" s="27" t="s">
        <v>36</v>
      </c>
      <c r="C19" s="25">
        <v>13</v>
      </c>
      <c r="D19" s="25">
        <v>0</v>
      </c>
      <c r="E19" s="25">
        <v>10</v>
      </c>
      <c r="F19" s="25">
        <v>3</v>
      </c>
      <c r="G19" s="25">
        <v>2</v>
      </c>
      <c r="H19" s="25">
        <v>11</v>
      </c>
      <c r="I19" s="25">
        <v>13</v>
      </c>
      <c r="J19" s="25">
        <v>0</v>
      </c>
      <c r="K19" s="25">
        <v>0</v>
      </c>
      <c r="L19" s="25">
        <v>13</v>
      </c>
      <c r="M19" s="25">
        <v>6</v>
      </c>
      <c r="N19" s="25">
        <v>7</v>
      </c>
      <c r="O19" s="25">
        <v>13</v>
      </c>
      <c r="P19" s="25">
        <v>0</v>
      </c>
      <c r="Q19" s="25">
        <v>13</v>
      </c>
      <c r="R19" s="25">
        <v>0</v>
      </c>
      <c r="S19" s="25">
        <v>8</v>
      </c>
      <c r="T19" s="25">
        <v>0</v>
      </c>
      <c r="U19" s="25">
        <v>4</v>
      </c>
      <c r="V19" s="25">
        <v>0</v>
      </c>
      <c r="W19" s="25">
        <v>8</v>
      </c>
      <c r="X19" s="25">
        <v>5</v>
      </c>
      <c r="Y19" s="25">
        <v>60</v>
      </c>
      <c r="Z19" s="25">
        <v>0</v>
      </c>
      <c r="AA19" s="25">
        <v>8</v>
      </c>
      <c r="AB19" s="25">
        <v>5</v>
      </c>
      <c r="AC19" s="25">
        <v>2</v>
      </c>
      <c r="AD19" s="25">
        <v>11</v>
      </c>
      <c r="AE19" s="25">
        <v>6</v>
      </c>
      <c r="AF19" s="25">
        <v>7</v>
      </c>
      <c r="AG19" s="26"/>
    </row>
    <row r="20" spans="1:33" ht="30" customHeight="1" x14ac:dyDescent="0.3">
      <c r="A20" s="25">
        <f t="shared" si="0"/>
        <v>15</v>
      </c>
      <c r="B20" s="27" t="s">
        <v>37</v>
      </c>
      <c r="C20" s="25">
        <v>12</v>
      </c>
      <c r="D20" s="25">
        <v>0</v>
      </c>
      <c r="E20" s="25">
        <v>8</v>
      </c>
      <c r="F20" s="25">
        <v>4</v>
      </c>
      <c r="G20" s="25">
        <v>4</v>
      </c>
      <c r="H20" s="25">
        <v>4</v>
      </c>
      <c r="I20" s="25">
        <v>12</v>
      </c>
      <c r="J20" s="25">
        <v>0</v>
      </c>
      <c r="K20" s="25">
        <v>12</v>
      </c>
      <c r="L20" s="25">
        <v>0</v>
      </c>
      <c r="M20" s="25">
        <v>10</v>
      </c>
      <c r="N20" s="25">
        <v>0</v>
      </c>
      <c r="O20" s="25">
        <v>12</v>
      </c>
      <c r="P20" s="25">
        <v>0</v>
      </c>
      <c r="Q20" s="25">
        <v>12</v>
      </c>
      <c r="R20" s="25">
        <v>0</v>
      </c>
      <c r="S20" s="25">
        <v>12</v>
      </c>
      <c r="T20" s="25">
        <v>0</v>
      </c>
      <c r="U20" s="25">
        <v>2</v>
      </c>
      <c r="V20" s="25">
        <v>0</v>
      </c>
      <c r="W20" s="25">
        <v>5</v>
      </c>
      <c r="X20" s="25">
        <v>7</v>
      </c>
      <c r="Y20" s="25">
        <v>72</v>
      </c>
      <c r="Z20" s="25">
        <v>0</v>
      </c>
      <c r="AA20" s="25">
        <v>12</v>
      </c>
      <c r="AB20" s="25">
        <v>0</v>
      </c>
      <c r="AC20" s="25">
        <v>3</v>
      </c>
      <c r="AD20" s="25">
        <v>0</v>
      </c>
      <c r="AE20" s="25">
        <v>12</v>
      </c>
      <c r="AF20" s="25">
        <v>0</v>
      </c>
      <c r="AG20" s="26"/>
    </row>
    <row r="21" spans="1:33" ht="30" customHeight="1" x14ac:dyDescent="0.3">
      <c r="A21" s="25">
        <f t="shared" si="0"/>
        <v>16</v>
      </c>
      <c r="B21" s="27" t="s">
        <v>38</v>
      </c>
      <c r="C21" s="25">
        <v>8</v>
      </c>
      <c r="D21" s="25">
        <v>0</v>
      </c>
      <c r="E21" s="25">
        <v>8</v>
      </c>
      <c r="F21" s="25">
        <v>0</v>
      </c>
      <c r="G21" s="25">
        <v>6</v>
      </c>
      <c r="H21" s="25">
        <v>2</v>
      </c>
      <c r="I21" s="25">
        <v>8</v>
      </c>
      <c r="J21" s="25">
        <v>0</v>
      </c>
      <c r="K21" s="25">
        <v>8</v>
      </c>
      <c r="L21" s="25">
        <v>0</v>
      </c>
      <c r="M21" s="25">
        <v>4</v>
      </c>
      <c r="N21" s="25">
        <v>0</v>
      </c>
      <c r="O21" s="25">
        <v>14</v>
      </c>
      <c r="P21" s="25">
        <v>0</v>
      </c>
      <c r="Q21" s="25">
        <v>14</v>
      </c>
      <c r="R21" s="25">
        <v>0</v>
      </c>
      <c r="S21" s="25">
        <v>1</v>
      </c>
      <c r="T21" s="25">
        <v>13</v>
      </c>
      <c r="U21" s="25">
        <v>1</v>
      </c>
      <c r="V21" s="25">
        <v>0</v>
      </c>
      <c r="W21" s="25">
        <v>6</v>
      </c>
      <c r="X21" s="25">
        <v>8</v>
      </c>
      <c r="Y21" s="25">
        <v>0</v>
      </c>
      <c r="Z21" s="25">
        <v>0</v>
      </c>
      <c r="AA21" s="25">
        <v>14</v>
      </c>
      <c r="AB21" s="25">
        <v>0</v>
      </c>
      <c r="AC21" s="25">
        <v>11</v>
      </c>
      <c r="AD21" s="25">
        <v>0</v>
      </c>
      <c r="AE21" s="25">
        <v>5</v>
      </c>
      <c r="AF21" s="25">
        <v>3</v>
      </c>
      <c r="AG21" s="26"/>
    </row>
    <row r="22" spans="1:33" ht="30" customHeight="1" x14ac:dyDescent="0.3">
      <c r="A22" s="25">
        <f t="shared" si="0"/>
        <v>17</v>
      </c>
      <c r="B22" s="27" t="s">
        <v>39</v>
      </c>
      <c r="C22" s="25">
        <v>3</v>
      </c>
      <c r="D22" s="25">
        <v>8</v>
      </c>
      <c r="E22" s="25">
        <v>3</v>
      </c>
      <c r="F22" s="25">
        <v>8</v>
      </c>
      <c r="G22" s="25">
        <v>2</v>
      </c>
      <c r="H22" s="25">
        <v>9</v>
      </c>
      <c r="I22" s="25">
        <v>3</v>
      </c>
      <c r="J22" s="25">
        <v>8</v>
      </c>
      <c r="K22" s="25">
        <v>3</v>
      </c>
      <c r="L22" s="25">
        <v>8</v>
      </c>
      <c r="M22" s="25">
        <v>1</v>
      </c>
      <c r="N22" s="25">
        <v>10</v>
      </c>
      <c r="O22" s="25">
        <v>11</v>
      </c>
      <c r="P22" s="25">
        <v>0</v>
      </c>
      <c r="Q22" s="25">
        <v>11</v>
      </c>
      <c r="R22" s="25">
        <v>0</v>
      </c>
      <c r="S22" s="25">
        <v>11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1</v>
      </c>
      <c r="AB22" s="25">
        <v>0</v>
      </c>
      <c r="AC22" s="25">
        <v>1</v>
      </c>
      <c r="AD22" s="25">
        <v>0</v>
      </c>
      <c r="AE22" s="25">
        <v>1</v>
      </c>
      <c r="AF22" s="25">
        <v>0</v>
      </c>
      <c r="AG22" s="26"/>
    </row>
    <row r="23" spans="1:33" ht="30" customHeight="1" x14ac:dyDescent="0.3">
      <c r="A23" s="25">
        <f t="shared" si="0"/>
        <v>18</v>
      </c>
      <c r="B23" s="27" t="s">
        <v>40</v>
      </c>
      <c r="C23" s="25">
        <v>8</v>
      </c>
      <c r="D23" s="25">
        <v>5</v>
      </c>
      <c r="E23" s="25">
        <v>8</v>
      </c>
      <c r="F23" s="25">
        <v>5</v>
      </c>
      <c r="G23" s="25">
        <v>2</v>
      </c>
      <c r="H23" s="25">
        <v>11</v>
      </c>
      <c r="I23" s="25">
        <v>6</v>
      </c>
      <c r="J23" s="25">
        <v>5</v>
      </c>
      <c r="K23" s="25">
        <v>5</v>
      </c>
      <c r="L23" s="25">
        <v>6</v>
      </c>
      <c r="M23" s="25">
        <v>4</v>
      </c>
      <c r="N23" s="25">
        <v>9</v>
      </c>
      <c r="O23" s="25">
        <v>8</v>
      </c>
      <c r="P23" s="25">
        <v>5</v>
      </c>
      <c r="Q23" s="25">
        <v>4</v>
      </c>
      <c r="R23" s="25">
        <v>9</v>
      </c>
      <c r="S23" s="25">
        <v>13</v>
      </c>
      <c r="T23" s="25">
        <v>5</v>
      </c>
      <c r="U23" s="25">
        <v>1</v>
      </c>
      <c r="V23" s="25">
        <v>1</v>
      </c>
      <c r="W23" s="25">
        <v>4</v>
      </c>
      <c r="X23" s="25">
        <v>9</v>
      </c>
      <c r="Y23" s="25">
        <v>0</v>
      </c>
      <c r="Z23" s="25">
        <v>0</v>
      </c>
      <c r="AA23" s="25">
        <v>13</v>
      </c>
      <c r="AB23" s="25">
        <v>13</v>
      </c>
      <c r="AC23" s="25">
        <v>2</v>
      </c>
      <c r="AD23" s="25">
        <v>11</v>
      </c>
      <c r="AE23" s="25">
        <v>5</v>
      </c>
      <c r="AF23" s="25">
        <v>3</v>
      </c>
      <c r="AG23" s="26"/>
    </row>
    <row r="24" spans="1:33" ht="30" customHeight="1" x14ac:dyDescent="0.3">
      <c r="A24" s="37">
        <f t="shared" si="0"/>
        <v>19</v>
      </c>
      <c r="B24" s="38" t="s">
        <v>41</v>
      </c>
      <c r="C24" s="37">
        <v>2</v>
      </c>
      <c r="D24" s="37">
        <v>1</v>
      </c>
      <c r="E24" s="37">
        <v>2</v>
      </c>
      <c r="F24" s="37">
        <v>1</v>
      </c>
      <c r="G24" s="37">
        <v>3</v>
      </c>
      <c r="H24" s="37">
        <v>0</v>
      </c>
      <c r="I24" s="37">
        <v>3</v>
      </c>
      <c r="J24" s="37">
        <v>0</v>
      </c>
      <c r="K24" s="37">
        <v>0</v>
      </c>
      <c r="L24" s="37">
        <v>3</v>
      </c>
      <c r="M24" s="37">
        <v>1</v>
      </c>
      <c r="N24" s="37">
        <v>1</v>
      </c>
      <c r="O24" s="37">
        <v>3</v>
      </c>
      <c r="P24" s="37">
        <v>0</v>
      </c>
      <c r="Q24" s="37">
        <v>2</v>
      </c>
      <c r="R24" s="37">
        <v>0</v>
      </c>
      <c r="S24" s="37">
        <v>2</v>
      </c>
      <c r="T24" s="37">
        <v>0</v>
      </c>
      <c r="U24" s="37">
        <v>1</v>
      </c>
      <c r="V24" s="37">
        <v>1</v>
      </c>
      <c r="W24" s="37">
        <v>3</v>
      </c>
      <c r="X24" s="37">
        <v>0</v>
      </c>
      <c r="Y24" s="37">
        <v>2</v>
      </c>
      <c r="Z24" s="37">
        <v>0</v>
      </c>
      <c r="AA24" s="37">
        <v>2</v>
      </c>
      <c r="AB24" s="37">
        <v>0</v>
      </c>
      <c r="AC24" s="37">
        <v>2</v>
      </c>
      <c r="AD24" s="37">
        <v>0</v>
      </c>
      <c r="AE24" s="37">
        <v>2</v>
      </c>
      <c r="AF24" s="37">
        <v>0</v>
      </c>
      <c r="AG24" s="39"/>
    </row>
    <row r="25" spans="1:33" ht="41.4" x14ac:dyDescent="0.3">
      <c r="A25" s="37">
        <f t="shared" si="0"/>
        <v>20</v>
      </c>
      <c r="B25" s="27" t="s">
        <v>42</v>
      </c>
      <c r="C25" s="25">
        <v>1</v>
      </c>
      <c r="D25" s="25">
        <v>3</v>
      </c>
      <c r="E25" s="25">
        <v>3</v>
      </c>
      <c r="F25" s="25">
        <v>2</v>
      </c>
      <c r="G25" s="25">
        <v>1</v>
      </c>
      <c r="H25" s="25">
        <v>1</v>
      </c>
      <c r="I25" s="25">
        <v>2</v>
      </c>
      <c r="J25" s="25">
        <v>1</v>
      </c>
      <c r="K25" s="25">
        <v>4</v>
      </c>
      <c r="L25" s="25">
        <v>2</v>
      </c>
      <c r="M25" s="25">
        <v>3</v>
      </c>
      <c r="N25" s="25">
        <v>4</v>
      </c>
      <c r="O25" s="25">
        <v>7</v>
      </c>
      <c r="P25" s="25">
        <v>0</v>
      </c>
      <c r="Q25" s="25">
        <v>7</v>
      </c>
      <c r="R25" s="25">
        <v>2</v>
      </c>
      <c r="S25" s="25">
        <v>6</v>
      </c>
      <c r="T25" s="25"/>
      <c r="U25" s="25">
        <v>2</v>
      </c>
      <c r="V25" s="25"/>
      <c r="W25" s="25">
        <v>1</v>
      </c>
      <c r="X25" s="25">
        <v>12</v>
      </c>
      <c r="Y25" s="25">
        <v>12</v>
      </c>
      <c r="Z25" s="25"/>
      <c r="AA25" s="25"/>
      <c r="AB25" s="25"/>
      <c r="AC25" s="25">
        <v>2</v>
      </c>
      <c r="AD25" s="25"/>
      <c r="AE25" s="25">
        <v>3</v>
      </c>
      <c r="AF25" s="25"/>
      <c r="AG25" s="26"/>
    </row>
    <row r="26" spans="1:33" ht="30" customHeight="1" x14ac:dyDescent="0.3">
      <c r="A26" s="25">
        <f t="shared" si="0"/>
        <v>21</v>
      </c>
      <c r="B26" s="40" t="s">
        <v>43</v>
      </c>
      <c r="C26" s="41">
        <v>5</v>
      </c>
      <c r="D26" s="41">
        <v>1</v>
      </c>
      <c r="E26" s="41">
        <v>5</v>
      </c>
      <c r="F26" s="41">
        <v>1</v>
      </c>
      <c r="G26" s="41">
        <v>3</v>
      </c>
      <c r="H26" s="41">
        <v>3</v>
      </c>
      <c r="I26" s="41">
        <v>5</v>
      </c>
      <c r="J26" s="41">
        <v>1</v>
      </c>
      <c r="K26" s="41">
        <v>3</v>
      </c>
      <c r="L26" s="41">
        <v>3</v>
      </c>
      <c r="M26" s="41">
        <v>4</v>
      </c>
      <c r="N26" s="41">
        <v>1</v>
      </c>
      <c r="O26" s="41">
        <v>6</v>
      </c>
      <c r="P26" s="41">
        <v>0</v>
      </c>
      <c r="Q26" s="41">
        <v>4</v>
      </c>
      <c r="R26" s="41">
        <v>2</v>
      </c>
      <c r="S26" s="41">
        <v>0</v>
      </c>
      <c r="T26" s="41">
        <v>6</v>
      </c>
      <c r="U26" s="41">
        <v>2</v>
      </c>
      <c r="V26" s="41">
        <v>4</v>
      </c>
      <c r="W26" s="41">
        <v>4</v>
      </c>
      <c r="X26" s="41">
        <v>2</v>
      </c>
      <c r="Y26" s="41">
        <v>1</v>
      </c>
      <c r="Z26" s="41">
        <v>5</v>
      </c>
      <c r="AA26" s="41">
        <v>2</v>
      </c>
      <c r="AB26" s="41">
        <v>4</v>
      </c>
      <c r="AC26" s="41">
        <v>6</v>
      </c>
      <c r="AD26" s="41">
        <v>0</v>
      </c>
      <c r="AE26" s="41">
        <v>2</v>
      </c>
      <c r="AF26" s="41">
        <v>4</v>
      </c>
      <c r="AG26" s="42"/>
    </row>
    <row r="27" spans="1:33" ht="30" customHeight="1" x14ac:dyDescent="0.3">
      <c r="A27" s="25">
        <f t="shared" si="0"/>
        <v>22</v>
      </c>
      <c r="B27" s="27" t="s">
        <v>44</v>
      </c>
      <c r="C27" s="25">
        <v>1</v>
      </c>
      <c r="D27" s="25">
        <v>20</v>
      </c>
      <c r="E27" s="25">
        <v>8</v>
      </c>
      <c r="F27" s="25">
        <v>13</v>
      </c>
      <c r="G27" s="25">
        <v>2</v>
      </c>
      <c r="H27" s="25">
        <v>19</v>
      </c>
      <c r="I27" s="25">
        <v>17</v>
      </c>
      <c r="J27" s="25">
        <v>4</v>
      </c>
      <c r="K27" s="25">
        <v>2</v>
      </c>
      <c r="L27" s="25">
        <v>19</v>
      </c>
      <c r="M27" s="25">
        <v>3</v>
      </c>
      <c r="N27" s="25">
        <v>18</v>
      </c>
      <c r="O27" s="25">
        <v>21</v>
      </c>
      <c r="P27" s="25">
        <v>0</v>
      </c>
      <c r="Q27" s="25">
        <v>21</v>
      </c>
      <c r="R27" s="25">
        <v>0</v>
      </c>
      <c r="S27" s="25">
        <v>1</v>
      </c>
      <c r="T27" s="25" t="s">
        <v>45</v>
      </c>
      <c r="U27" s="25">
        <v>21</v>
      </c>
      <c r="V27" s="25" t="s">
        <v>45</v>
      </c>
      <c r="W27" s="25">
        <v>7</v>
      </c>
      <c r="X27" s="25">
        <v>14</v>
      </c>
      <c r="Y27" s="25">
        <v>100</v>
      </c>
      <c r="Z27" s="25" t="s">
        <v>45</v>
      </c>
      <c r="AA27" s="25">
        <v>9</v>
      </c>
      <c r="AB27" s="25" t="s">
        <v>45</v>
      </c>
      <c r="AC27" s="25">
        <v>2</v>
      </c>
      <c r="AD27" s="25" t="s">
        <v>45</v>
      </c>
      <c r="AE27" s="25">
        <v>3</v>
      </c>
      <c r="AF27" s="25" t="s">
        <v>45</v>
      </c>
      <c r="AG27" s="26"/>
    </row>
    <row r="28" spans="1:33" ht="30" customHeight="1" x14ac:dyDescent="0.3">
      <c r="A28" s="25">
        <f t="shared" si="0"/>
        <v>23</v>
      </c>
      <c r="B28" s="27" t="s">
        <v>46</v>
      </c>
      <c r="C28" s="25">
        <v>5</v>
      </c>
      <c r="D28" s="25">
        <v>3</v>
      </c>
      <c r="E28" s="25">
        <v>4</v>
      </c>
      <c r="F28" s="25">
        <v>2</v>
      </c>
      <c r="G28" s="25">
        <v>4</v>
      </c>
      <c r="H28" s="25">
        <v>3</v>
      </c>
      <c r="I28" s="25">
        <v>6</v>
      </c>
      <c r="J28" s="25">
        <v>4</v>
      </c>
      <c r="K28" s="25">
        <v>10</v>
      </c>
      <c r="L28" s="25">
        <v>0</v>
      </c>
      <c r="M28" s="25">
        <v>4</v>
      </c>
      <c r="N28" s="25">
        <v>0</v>
      </c>
      <c r="O28" s="25">
        <v>10</v>
      </c>
      <c r="P28" s="25">
        <v>0</v>
      </c>
      <c r="Q28" s="25">
        <v>15</v>
      </c>
      <c r="R28" s="25">
        <v>0</v>
      </c>
      <c r="S28" s="25">
        <v>15</v>
      </c>
      <c r="T28" s="25">
        <v>0</v>
      </c>
      <c r="U28" s="25">
        <v>5</v>
      </c>
      <c r="V28" s="25">
        <v>0</v>
      </c>
      <c r="W28" s="25">
        <v>4</v>
      </c>
      <c r="X28" s="25">
        <v>0</v>
      </c>
      <c r="Y28" s="25"/>
      <c r="Z28" s="25"/>
      <c r="AA28" s="25">
        <v>3</v>
      </c>
      <c r="AB28" s="25">
        <v>0</v>
      </c>
      <c r="AC28" s="25">
        <v>2</v>
      </c>
      <c r="AD28" s="25">
        <v>0</v>
      </c>
      <c r="AE28" s="25">
        <v>12</v>
      </c>
      <c r="AF28" s="25">
        <v>0</v>
      </c>
      <c r="AG28" s="26"/>
    </row>
    <row r="29" spans="1:33" ht="30" customHeight="1" x14ac:dyDescent="0.3">
      <c r="A29" s="25">
        <f t="shared" si="0"/>
        <v>24</v>
      </c>
      <c r="B29" s="43" t="s">
        <v>47</v>
      </c>
      <c r="C29" s="44">
        <v>1</v>
      </c>
      <c r="D29" s="44">
        <v>0</v>
      </c>
      <c r="E29" s="44">
        <v>0</v>
      </c>
      <c r="F29" s="44">
        <v>0</v>
      </c>
      <c r="G29" s="44">
        <v>1</v>
      </c>
      <c r="H29" s="44">
        <v>0</v>
      </c>
      <c r="I29" s="44">
        <v>1</v>
      </c>
      <c r="J29" s="44">
        <v>0</v>
      </c>
      <c r="K29" s="44">
        <v>1</v>
      </c>
      <c r="L29" s="44">
        <v>0</v>
      </c>
      <c r="M29" s="44">
        <v>1</v>
      </c>
      <c r="N29" s="44">
        <v>0</v>
      </c>
      <c r="O29" s="44">
        <v>1</v>
      </c>
      <c r="P29" s="44">
        <v>0</v>
      </c>
      <c r="Q29" s="44">
        <v>1</v>
      </c>
      <c r="R29" s="44">
        <v>0</v>
      </c>
      <c r="S29" s="44">
        <v>1</v>
      </c>
      <c r="T29" s="44">
        <v>0</v>
      </c>
      <c r="U29" s="44">
        <v>1</v>
      </c>
      <c r="V29" s="44">
        <v>0</v>
      </c>
      <c r="W29" s="44">
        <v>1</v>
      </c>
      <c r="X29" s="44">
        <v>0</v>
      </c>
      <c r="Y29" s="44">
        <v>0</v>
      </c>
      <c r="Z29" s="44">
        <v>0</v>
      </c>
      <c r="AA29" s="44">
        <v>1</v>
      </c>
      <c r="AB29" s="44">
        <v>0</v>
      </c>
      <c r="AC29" s="44">
        <v>0</v>
      </c>
      <c r="AD29" s="44">
        <v>0</v>
      </c>
      <c r="AE29" s="44">
        <v>1</v>
      </c>
      <c r="AF29" s="44">
        <v>0</v>
      </c>
      <c r="AG29" s="45"/>
    </row>
    <row r="30" spans="1:33" ht="30" customHeight="1" x14ac:dyDescent="0.3">
      <c r="A30" s="46">
        <f t="shared" si="0"/>
        <v>25</v>
      </c>
      <c r="B30" s="47" t="s">
        <v>48</v>
      </c>
      <c r="C30" s="48">
        <v>1</v>
      </c>
      <c r="D30" s="48">
        <v>0</v>
      </c>
      <c r="E30" s="48">
        <v>5</v>
      </c>
      <c r="F30" s="48">
        <v>0</v>
      </c>
      <c r="G30" s="48">
        <v>2</v>
      </c>
      <c r="H30" s="48">
        <v>0</v>
      </c>
      <c r="I30" s="48">
        <v>7</v>
      </c>
      <c r="J30" s="48">
        <v>0</v>
      </c>
      <c r="K30" s="48">
        <v>0</v>
      </c>
      <c r="L30" s="48">
        <v>0</v>
      </c>
      <c r="M30" s="48">
        <v>1</v>
      </c>
      <c r="N30" s="48">
        <v>0</v>
      </c>
      <c r="O30" s="48">
        <v>7</v>
      </c>
      <c r="P30" s="48">
        <v>0</v>
      </c>
      <c r="Q30" s="48">
        <v>0</v>
      </c>
      <c r="R30" s="48"/>
      <c r="S30" s="48">
        <v>0</v>
      </c>
      <c r="T30" s="48"/>
      <c r="U30" s="48">
        <v>0</v>
      </c>
      <c r="V30" s="48"/>
      <c r="W30" s="48">
        <v>6</v>
      </c>
      <c r="X30" s="48"/>
      <c r="Y30" s="48">
        <v>0</v>
      </c>
      <c r="Z30" s="48"/>
      <c r="AA30" s="48">
        <v>0</v>
      </c>
      <c r="AB30" s="48"/>
      <c r="AC30" s="48">
        <v>1</v>
      </c>
      <c r="AD30" s="48"/>
      <c r="AE30" s="48">
        <v>0</v>
      </c>
      <c r="AF30" s="48"/>
      <c r="AG30" s="49"/>
    </row>
    <row r="31" spans="1:33" ht="30" customHeight="1" x14ac:dyDescent="0.3">
      <c r="A31" s="25">
        <f t="shared" si="0"/>
        <v>26</v>
      </c>
      <c r="B31" s="27" t="s">
        <v>49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6"/>
    </row>
    <row r="32" spans="1:33" ht="30" customHeight="1" x14ac:dyDescent="0.3">
      <c r="A32" s="25">
        <f t="shared" si="0"/>
        <v>27</v>
      </c>
      <c r="B32" s="27" t="s">
        <v>50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6"/>
    </row>
    <row r="33" spans="1:33" ht="30" customHeight="1" x14ac:dyDescent="0.3">
      <c r="A33" s="25">
        <f t="shared" si="0"/>
        <v>28</v>
      </c>
      <c r="B33" s="27" t="s">
        <v>51</v>
      </c>
      <c r="C33" s="25">
        <v>1</v>
      </c>
      <c r="D33" s="25">
        <v>0</v>
      </c>
      <c r="E33" s="25">
        <v>1</v>
      </c>
      <c r="F33" s="25">
        <v>0</v>
      </c>
      <c r="G33" s="25">
        <v>1</v>
      </c>
      <c r="H33" s="25">
        <v>0</v>
      </c>
      <c r="I33" s="25">
        <v>1</v>
      </c>
      <c r="J33" s="25">
        <v>0</v>
      </c>
      <c r="K33" s="25">
        <v>2</v>
      </c>
      <c r="L33" s="25">
        <v>0</v>
      </c>
      <c r="M33" s="25">
        <v>1</v>
      </c>
      <c r="N33" s="25">
        <v>0</v>
      </c>
      <c r="O33" s="25">
        <v>1</v>
      </c>
      <c r="P33" s="25">
        <v>0</v>
      </c>
      <c r="Q33" s="25">
        <v>1</v>
      </c>
      <c r="R33" s="25">
        <v>0</v>
      </c>
      <c r="S33" s="25">
        <v>1</v>
      </c>
      <c r="T33" s="25">
        <v>0</v>
      </c>
      <c r="U33" s="25">
        <v>0</v>
      </c>
      <c r="V33" s="25">
        <v>1</v>
      </c>
      <c r="W33" s="25">
        <v>1</v>
      </c>
      <c r="X33" s="25">
        <v>0</v>
      </c>
      <c r="Y33" s="25">
        <v>0</v>
      </c>
      <c r="Z33" s="25">
        <v>1</v>
      </c>
      <c r="AA33" s="25">
        <v>1</v>
      </c>
      <c r="AB33" s="25">
        <v>0</v>
      </c>
      <c r="AC33" s="25">
        <v>1</v>
      </c>
      <c r="AD33" s="25">
        <v>0</v>
      </c>
      <c r="AE33" s="25">
        <v>1</v>
      </c>
      <c r="AF33" s="25">
        <v>0</v>
      </c>
      <c r="AG33" s="26"/>
    </row>
    <row r="34" spans="1:33" ht="30" customHeight="1" x14ac:dyDescent="0.3">
      <c r="A34" s="25">
        <f t="shared" si="0"/>
        <v>29</v>
      </c>
      <c r="B34" s="50" t="s">
        <v>52</v>
      </c>
      <c r="C34" s="25">
        <v>1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1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  <c r="O34" s="25">
        <v>1</v>
      </c>
      <c r="P34" s="25">
        <v>0</v>
      </c>
      <c r="Q34" s="25">
        <v>1</v>
      </c>
      <c r="R34" s="25">
        <v>0</v>
      </c>
      <c r="S34" s="25">
        <v>1</v>
      </c>
      <c r="T34" s="25">
        <v>0</v>
      </c>
      <c r="U34" s="25">
        <v>1</v>
      </c>
      <c r="V34" s="25">
        <v>0</v>
      </c>
      <c r="W34" s="25">
        <v>1</v>
      </c>
      <c r="X34" s="25">
        <v>0</v>
      </c>
      <c r="Y34" s="25">
        <v>1</v>
      </c>
      <c r="Z34" s="25">
        <v>0</v>
      </c>
      <c r="AA34" s="25">
        <v>1</v>
      </c>
      <c r="AB34" s="25">
        <v>0</v>
      </c>
      <c r="AC34" s="25">
        <v>1</v>
      </c>
      <c r="AD34" s="25">
        <v>0</v>
      </c>
      <c r="AE34" s="25">
        <v>1</v>
      </c>
      <c r="AF34" s="25">
        <v>0</v>
      </c>
      <c r="AG34" s="26"/>
    </row>
    <row r="35" spans="1:33" ht="30" customHeight="1" x14ac:dyDescent="0.3">
      <c r="A35" s="25">
        <f t="shared" si="0"/>
        <v>30</v>
      </c>
      <c r="B35" s="27" t="s">
        <v>53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6"/>
    </row>
    <row r="36" spans="1:33" ht="30" customHeight="1" x14ac:dyDescent="0.3">
      <c r="A36" s="25">
        <f t="shared" si="0"/>
        <v>31</v>
      </c>
      <c r="B36" s="27" t="s">
        <v>54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6"/>
    </row>
    <row r="37" spans="1:33" ht="30" customHeight="1" x14ac:dyDescent="0.3">
      <c r="A37" s="25">
        <f t="shared" si="0"/>
        <v>32</v>
      </c>
      <c r="B37" s="27" t="s">
        <v>55</v>
      </c>
      <c r="C37" s="25">
        <v>2</v>
      </c>
      <c r="D37" s="25">
        <v>0</v>
      </c>
      <c r="E37" s="25">
        <v>2</v>
      </c>
      <c r="F37" s="25">
        <v>0</v>
      </c>
      <c r="G37" s="25">
        <v>1</v>
      </c>
      <c r="H37" s="25">
        <v>0</v>
      </c>
      <c r="I37" s="25">
        <v>2</v>
      </c>
      <c r="J37" s="25">
        <v>0</v>
      </c>
      <c r="K37" s="25">
        <v>1</v>
      </c>
      <c r="L37" s="25">
        <v>0</v>
      </c>
      <c r="M37" s="25">
        <v>4</v>
      </c>
      <c r="N37" s="25">
        <v>0</v>
      </c>
      <c r="O37" s="25">
        <v>1</v>
      </c>
      <c r="P37" s="25">
        <v>0</v>
      </c>
      <c r="Q37" s="25">
        <v>1</v>
      </c>
      <c r="R37" s="25">
        <v>0</v>
      </c>
      <c r="S37" s="25">
        <v>1</v>
      </c>
      <c r="T37" s="25">
        <v>0</v>
      </c>
      <c r="U37" s="25">
        <v>0</v>
      </c>
      <c r="V37" s="25">
        <v>1</v>
      </c>
      <c r="W37" s="25">
        <v>1</v>
      </c>
      <c r="X37" s="25">
        <v>0</v>
      </c>
      <c r="Y37" s="25">
        <v>1</v>
      </c>
      <c r="Z37" s="25">
        <v>0</v>
      </c>
      <c r="AA37" s="25">
        <v>0</v>
      </c>
      <c r="AB37" s="25">
        <v>1</v>
      </c>
      <c r="AC37" s="25">
        <v>5</v>
      </c>
      <c r="AD37" s="25">
        <v>0</v>
      </c>
      <c r="AE37" s="25">
        <v>1</v>
      </c>
      <c r="AF37" s="25">
        <v>0</v>
      </c>
      <c r="AG37" s="51"/>
    </row>
    <row r="38" spans="1:33" ht="25.5" customHeight="1" x14ac:dyDescent="0.3">
      <c r="A38" s="25">
        <f t="shared" si="0"/>
        <v>33</v>
      </c>
      <c r="B38" s="52" t="s">
        <v>56</v>
      </c>
      <c r="C38" s="32">
        <v>1</v>
      </c>
      <c r="D38" s="32">
        <v>0</v>
      </c>
      <c r="E38" s="32">
        <v>1</v>
      </c>
      <c r="F38" s="32">
        <v>0</v>
      </c>
      <c r="G38" s="32">
        <v>1</v>
      </c>
      <c r="H38" s="32">
        <v>0</v>
      </c>
      <c r="I38" s="32">
        <v>10</v>
      </c>
      <c r="J38" s="32">
        <v>0</v>
      </c>
      <c r="K38" s="32">
        <v>1</v>
      </c>
      <c r="L38" s="32">
        <v>0</v>
      </c>
      <c r="M38" s="32">
        <v>3</v>
      </c>
      <c r="N38" s="32">
        <v>0</v>
      </c>
      <c r="O38" s="32">
        <v>1</v>
      </c>
      <c r="P38" s="32">
        <v>0</v>
      </c>
      <c r="Q38" s="32">
        <v>1</v>
      </c>
      <c r="R38" s="32">
        <v>0</v>
      </c>
      <c r="S38" s="32">
        <v>1</v>
      </c>
      <c r="T38" s="32">
        <v>0</v>
      </c>
      <c r="U38" s="32">
        <v>0</v>
      </c>
      <c r="V38" s="32">
        <v>0</v>
      </c>
      <c r="W38" s="32">
        <v>1</v>
      </c>
      <c r="X38" s="32">
        <v>0</v>
      </c>
      <c r="Y38" s="32">
        <v>0</v>
      </c>
      <c r="Z38" s="32">
        <v>0</v>
      </c>
      <c r="AA38" s="32">
        <v>1</v>
      </c>
      <c r="AB38" s="32">
        <v>0</v>
      </c>
      <c r="AC38" s="32">
        <v>1</v>
      </c>
      <c r="AD38" s="32">
        <v>0</v>
      </c>
      <c r="AE38" s="32">
        <v>1</v>
      </c>
      <c r="AF38" s="32">
        <v>0</v>
      </c>
      <c r="AG38" s="53"/>
    </row>
    <row r="39" spans="1:33" ht="30" customHeight="1" x14ac:dyDescent="0.3">
      <c r="A39" s="25">
        <f t="shared" si="0"/>
        <v>34</v>
      </c>
      <c r="B39" s="27" t="s">
        <v>57</v>
      </c>
      <c r="C39" s="25">
        <v>2</v>
      </c>
      <c r="D39" s="25">
        <v>0</v>
      </c>
      <c r="E39" s="25">
        <v>2</v>
      </c>
      <c r="F39" s="25">
        <v>0</v>
      </c>
      <c r="G39" s="25">
        <v>0</v>
      </c>
      <c r="H39" s="25">
        <v>2</v>
      </c>
      <c r="I39" s="25">
        <v>2</v>
      </c>
      <c r="J39" s="25">
        <v>0</v>
      </c>
      <c r="K39" s="25">
        <v>2</v>
      </c>
      <c r="L39" s="25">
        <v>0</v>
      </c>
      <c r="M39" s="25">
        <v>3</v>
      </c>
      <c r="N39" s="25">
        <v>0</v>
      </c>
      <c r="O39" s="25">
        <v>1</v>
      </c>
      <c r="P39" s="25">
        <v>0</v>
      </c>
      <c r="Q39" s="25">
        <v>2</v>
      </c>
      <c r="R39" s="25">
        <v>0</v>
      </c>
      <c r="S39" s="25">
        <v>2</v>
      </c>
      <c r="T39" s="25">
        <v>0</v>
      </c>
      <c r="U39" s="25">
        <v>1</v>
      </c>
      <c r="V39" s="25">
        <v>1</v>
      </c>
      <c r="W39" s="25">
        <v>2</v>
      </c>
      <c r="X39" s="25">
        <v>16</v>
      </c>
      <c r="Y39" s="25">
        <v>0</v>
      </c>
      <c r="Z39" s="25">
        <v>4</v>
      </c>
      <c r="AA39" s="25">
        <v>1</v>
      </c>
      <c r="AB39" s="25">
        <v>1</v>
      </c>
      <c r="AC39" s="25">
        <v>2</v>
      </c>
      <c r="AD39" s="25">
        <v>2</v>
      </c>
      <c r="AE39" s="25">
        <v>2</v>
      </c>
      <c r="AF39" s="25">
        <v>0</v>
      </c>
      <c r="AG39" s="26"/>
    </row>
    <row r="40" spans="1:33" ht="30" customHeight="1" x14ac:dyDescent="0.3">
      <c r="A40" s="25">
        <f t="shared" si="0"/>
        <v>35</v>
      </c>
      <c r="B40" s="27" t="s">
        <v>58</v>
      </c>
      <c r="C40" s="25">
        <v>11</v>
      </c>
      <c r="D40" s="25">
        <v>2</v>
      </c>
      <c r="E40" s="25">
        <v>11</v>
      </c>
      <c r="F40" s="25">
        <v>2</v>
      </c>
      <c r="G40" s="25">
        <v>1</v>
      </c>
      <c r="H40" s="25">
        <v>0</v>
      </c>
      <c r="I40" s="25">
        <v>11</v>
      </c>
      <c r="J40" s="25">
        <v>2</v>
      </c>
      <c r="K40" s="25">
        <v>11</v>
      </c>
      <c r="L40" s="25">
        <v>2</v>
      </c>
      <c r="M40" s="25">
        <v>3</v>
      </c>
      <c r="N40" s="25">
        <v>0</v>
      </c>
      <c r="O40" s="25">
        <v>11</v>
      </c>
      <c r="P40" s="25">
        <v>2</v>
      </c>
      <c r="Q40" s="25">
        <v>11</v>
      </c>
      <c r="R40" s="25">
        <v>2</v>
      </c>
      <c r="S40" s="25">
        <v>11</v>
      </c>
      <c r="T40" s="25">
        <v>2</v>
      </c>
      <c r="U40" s="25">
        <v>3</v>
      </c>
      <c r="V40" s="25">
        <v>8</v>
      </c>
      <c r="W40" s="25">
        <v>11</v>
      </c>
      <c r="X40" s="25">
        <v>2</v>
      </c>
      <c r="Y40" s="25">
        <v>0</v>
      </c>
      <c r="Z40" s="25">
        <v>0</v>
      </c>
      <c r="AA40" s="25">
        <v>10</v>
      </c>
      <c r="AB40" s="25">
        <v>0</v>
      </c>
      <c r="AC40" s="25">
        <v>5</v>
      </c>
      <c r="AD40" s="25">
        <v>0</v>
      </c>
      <c r="AE40" s="25">
        <v>10</v>
      </c>
      <c r="AF40" s="25">
        <v>0</v>
      </c>
      <c r="AG40" s="26"/>
    </row>
    <row r="41" spans="1:33" ht="30" customHeight="1" x14ac:dyDescent="0.3">
      <c r="A41" s="25">
        <f t="shared" si="0"/>
        <v>36</v>
      </c>
      <c r="B41" s="27" t="s">
        <v>59</v>
      </c>
      <c r="C41" s="25">
        <v>1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1</v>
      </c>
      <c r="J41" s="25">
        <v>0</v>
      </c>
      <c r="K41" s="25">
        <v>1</v>
      </c>
      <c r="L41" s="25">
        <v>0</v>
      </c>
      <c r="M41" s="25">
        <v>0</v>
      </c>
      <c r="N41" s="25">
        <v>0</v>
      </c>
      <c r="O41" s="25">
        <v>1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6"/>
    </row>
    <row r="42" spans="1:33" ht="53.25" customHeight="1" x14ac:dyDescent="0.3">
      <c r="A42" s="25">
        <f t="shared" si="0"/>
        <v>37</v>
      </c>
      <c r="B42" s="27" t="s">
        <v>60</v>
      </c>
      <c r="C42" s="25">
        <v>1</v>
      </c>
      <c r="D42" s="25">
        <v>2</v>
      </c>
      <c r="E42" s="25">
        <v>1</v>
      </c>
      <c r="F42" s="25">
        <v>2</v>
      </c>
      <c r="G42" s="25">
        <v>1</v>
      </c>
      <c r="H42" s="25">
        <v>9</v>
      </c>
      <c r="I42" s="25">
        <v>1</v>
      </c>
      <c r="J42" s="25">
        <v>2</v>
      </c>
      <c r="K42" s="25">
        <v>0</v>
      </c>
      <c r="L42" s="25">
        <v>11</v>
      </c>
      <c r="M42" s="25">
        <v>2</v>
      </c>
      <c r="N42" s="25">
        <v>3</v>
      </c>
      <c r="O42" s="25">
        <v>11</v>
      </c>
      <c r="P42" s="25">
        <v>0</v>
      </c>
      <c r="Q42" s="25">
        <v>11</v>
      </c>
      <c r="R42" s="25">
        <v>0</v>
      </c>
      <c r="S42" s="25">
        <v>2</v>
      </c>
      <c r="T42" s="25">
        <v>9</v>
      </c>
      <c r="U42" s="25">
        <v>9</v>
      </c>
      <c r="V42" s="25">
        <v>0</v>
      </c>
      <c r="W42" s="25">
        <v>2</v>
      </c>
      <c r="X42" s="25">
        <v>9</v>
      </c>
      <c r="Y42" s="25">
        <v>9</v>
      </c>
      <c r="Z42" s="25">
        <v>0</v>
      </c>
      <c r="AA42" s="25">
        <v>0</v>
      </c>
      <c r="AB42" s="25">
        <v>11</v>
      </c>
      <c r="AC42" s="25">
        <v>0</v>
      </c>
      <c r="AD42" s="25">
        <v>11</v>
      </c>
      <c r="AE42" s="25">
        <v>11</v>
      </c>
      <c r="AF42" s="25">
        <v>0</v>
      </c>
      <c r="AG42" s="26"/>
    </row>
    <row r="43" spans="1:33" ht="42.75" customHeight="1" x14ac:dyDescent="0.3">
      <c r="A43" s="25">
        <f t="shared" si="0"/>
        <v>38</v>
      </c>
      <c r="B43" s="27" t="s">
        <v>61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6"/>
    </row>
    <row r="44" spans="1:33" ht="45.75" customHeight="1" x14ac:dyDescent="0.3">
      <c r="A44" s="25">
        <f t="shared" si="0"/>
        <v>39</v>
      </c>
      <c r="B44" s="27" t="s">
        <v>62</v>
      </c>
      <c r="C44" s="25">
        <v>7</v>
      </c>
      <c r="D44" s="25">
        <v>0</v>
      </c>
      <c r="E44" s="25">
        <v>10</v>
      </c>
      <c r="F44" s="25">
        <v>0</v>
      </c>
      <c r="G44" s="25">
        <v>1</v>
      </c>
      <c r="H44" s="25">
        <v>9</v>
      </c>
      <c r="I44" s="25">
        <v>10</v>
      </c>
      <c r="J44" s="25">
        <v>0</v>
      </c>
      <c r="K44" s="25">
        <v>10</v>
      </c>
      <c r="L44" s="25">
        <v>0</v>
      </c>
      <c r="M44" s="25">
        <v>2</v>
      </c>
      <c r="N44" s="25">
        <v>2</v>
      </c>
      <c r="O44" s="25">
        <v>10</v>
      </c>
      <c r="P44" s="25">
        <v>0</v>
      </c>
      <c r="Q44" s="25">
        <v>11</v>
      </c>
      <c r="R44" s="25">
        <v>0</v>
      </c>
      <c r="S44" s="25">
        <v>6</v>
      </c>
      <c r="T44" s="25">
        <v>5</v>
      </c>
      <c r="U44" s="25">
        <v>3</v>
      </c>
      <c r="V44" s="25">
        <v>4</v>
      </c>
      <c r="W44" s="25">
        <v>10</v>
      </c>
      <c r="X44" s="25">
        <v>1</v>
      </c>
      <c r="Y44" s="25">
        <v>0</v>
      </c>
      <c r="Z44" s="25">
        <v>0</v>
      </c>
      <c r="AA44" s="25">
        <v>11</v>
      </c>
      <c r="AB44" s="25">
        <v>0</v>
      </c>
      <c r="AC44" s="25">
        <v>12</v>
      </c>
      <c r="AD44" s="25">
        <v>4</v>
      </c>
      <c r="AE44" s="25">
        <v>1</v>
      </c>
      <c r="AF44" s="25">
        <v>6</v>
      </c>
      <c r="AG44" s="26"/>
    </row>
    <row r="45" spans="1:33" ht="39.75" customHeight="1" x14ac:dyDescent="0.3">
      <c r="A45" s="54">
        <f t="shared" si="0"/>
        <v>40</v>
      </c>
      <c r="B45" s="55" t="s">
        <v>63</v>
      </c>
      <c r="C45" s="54">
        <v>4</v>
      </c>
      <c r="D45" s="54">
        <v>1</v>
      </c>
      <c r="E45" s="54">
        <v>4</v>
      </c>
      <c r="F45" s="54">
        <v>1</v>
      </c>
      <c r="G45" s="54">
        <v>4</v>
      </c>
      <c r="H45" s="54">
        <v>1</v>
      </c>
      <c r="I45" s="54">
        <v>5</v>
      </c>
      <c r="J45" s="54">
        <v>0</v>
      </c>
      <c r="K45" s="54">
        <v>5</v>
      </c>
      <c r="L45" s="54">
        <v>0</v>
      </c>
      <c r="M45" s="54">
        <v>2</v>
      </c>
      <c r="N45" s="54">
        <v>0</v>
      </c>
      <c r="O45" s="54">
        <v>5</v>
      </c>
      <c r="P45" s="54">
        <v>0</v>
      </c>
      <c r="Q45" s="54">
        <v>5</v>
      </c>
      <c r="R45" s="54">
        <v>0</v>
      </c>
      <c r="S45" s="54">
        <v>2</v>
      </c>
      <c r="T45" s="54">
        <v>3</v>
      </c>
      <c r="U45" s="54">
        <v>2</v>
      </c>
      <c r="V45" s="54">
        <v>3</v>
      </c>
      <c r="W45" s="54">
        <v>2</v>
      </c>
      <c r="X45" s="54">
        <v>3</v>
      </c>
      <c r="Y45" s="54">
        <v>2</v>
      </c>
      <c r="Z45" s="54">
        <v>3</v>
      </c>
      <c r="AA45" s="54">
        <v>2</v>
      </c>
      <c r="AB45" s="54">
        <v>3</v>
      </c>
      <c r="AC45" s="54">
        <v>1</v>
      </c>
      <c r="AD45" s="54">
        <v>4</v>
      </c>
      <c r="AE45" s="54">
        <v>5</v>
      </c>
      <c r="AF45" s="54">
        <v>0</v>
      </c>
      <c r="AG45" s="56"/>
    </row>
    <row r="46" spans="1:33" ht="46.5" customHeight="1" x14ac:dyDescent="0.3">
      <c r="A46" s="25">
        <f t="shared" si="0"/>
        <v>41</v>
      </c>
      <c r="B46" s="57" t="s">
        <v>64</v>
      </c>
      <c r="C46" s="58">
        <v>3</v>
      </c>
      <c r="D46" s="58">
        <v>0</v>
      </c>
      <c r="E46" s="58">
        <v>3</v>
      </c>
      <c r="F46" s="58">
        <v>0</v>
      </c>
      <c r="G46" s="58">
        <v>3</v>
      </c>
      <c r="H46" s="58">
        <v>0</v>
      </c>
      <c r="I46" s="58">
        <v>3</v>
      </c>
      <c r="J46" s="58">
        <v>0</v>
      </c>
      <c r="K46" s="58">
        <v>3</v>
      </c>
      <c r="L46" s="58">
        <v>0</v>
      </c>
      <c r="M46" s="58">
        <v>1</v>
      </c>
      <c r="N46" s="58">
        <v>0</v>
      </c>
      <c r="O46" s="58">
        <v>3</v>
      </c>
      <c r="P46" s="58">
        <v>0</v>
      </c>
      <c r="Q46" s="58">
        <v>3</v>
      </c>
      <c r="R46" s="58">
        <v>0</v>
      </c>
      <c r="S46" s="58">
        <v>3</v>
      </c>
      <c r="T46" s="58">
        <v>0</v>
      </c>
      <c r="U46" s="58">
        <v>2</v>
      </c>
      <c r="V46" s="58">
        <v>0</v>
      </c>
      <c r="W46" s="58">
        <v>3</v>
      </c>
      <c r="X46" s="58">
        <v>0</v>
      </c>
      <c r="Y46" s="58">
        <v>0</v>
      </c>
      <c r="Z46" s="58">
        <v>0</v>
      </c>
      <c r="AA46" s="58">
        <v>2</v>
      </c>
      <c r="AB46" s="58">
        <v>1</v>
      </c>
      <c r="AC46" s="58">
        <v>1</v>
      </c>
      <c r="AD46" s="58">
        <v>0</v>
      </c>
      <c r="AE46" s="58">
        <v>3</v>
      </c>
      <c r="AF46" s="58">
        <v>0</v>
      </c>
      <c r="AG46" s="59"/>
    </row>
    <row r="47" spans="1:33" ht="44.25" customHeight="1" x14ac:dyDescent="0.3">
      <c r="A47" s="25">
        <f t="shared" si="0"/>
        <v>42</v>
      </c>
      <c r="B47" s="27" t="s">
        <v>65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6"/>
    </row>
    <row r="48" spans="1:33" ht="44.25" customHeight="1" x14ac:dyDescent="0.3">
      <c r="A48" s="25">
        <f t="shared" si="0"/>
        <v>43</v>
      </c>
      <c r="B48" s="27" t="s">
        <v>66</v>
      </c>
      <c r="C48" s="25">
        <v>4</v>
      </c>
      <c r="D48" s="25">
        <v>0</v>
      </c>
      <c r="E48" s="25">
        <v>4</v>
      </c>
      <c r="F48" s="25">
        <v>0</v>
      </c>
      <c r="G48" s="25">
        <v>1</v>
      </c>
      <c r="H48" s="25">
        <v>3</v>
      </c>
      <c r="I48" s="25">
        <v>4</v>
      </c>
      <c r="J48" s="25">
        <v>0</v>
      </c>
      <c r="K48" s="25">
        <v>4</v>
      </c>
      <c r="L48" s="25">
        <v>0</v>
      </c>
      <c r="M48" s="25">
        <v>1</v>
      </c>
      <c r="N48" s="25">
        <v>0</v>
      </c>
      <c r="O48" s="25">
        <v>4</v>
      </c>
      <c r="P48" s="25">
        <v>0</v>
      </c>
      <c r="Q48" s="25">
        <v>4</v>
      </c>
      <c r="R48" s="25">
        <v>0</v>
      </c>
      <c r="S48" s="25">
        <v>4</v>
      </c>
      <c r="T48" s="25">
        <v>0</v>
      </c>
      <c r="U48" s="25">
        <v>1</v>
      </c>
      <c r="V48" s="25">
        <v>3</v>
      </c>
      <c r="W48" s="25">
        <v>1</v>
      </c>
      <c r="X48" s="25">
        <v>3</v>
      </c>
      <c r="Y48" s="25">
        <v>0</v>
      </c>
      <c r="Z48" s="25">
        <v>0</v>
      </c>
      <c r="AA48" s="25">
        <v>4</v>
      </c>
      <c r="AB48" s="25">
        <v>0</v>
      </c>
      <c r="AC48" s="25">
        <v>0</v>
      </c>
      <c r="AD48" s="25">
        <v>4</v>
      </c>
      <c r="AE48" s="25">
        <v>4</v>
      </c>
      <c r="AF48" s="25">
        <v>4</v>
      </c>
      <c r="AG48" s="26"/>
    </row>
    <row r="49" spans="1:33" ht="45" customHeight="1" x14ac:dyDescent="0.3">
      <c r="A49" s="25">
        <f t="shared" si="0"/>
        <v>44</v>
      </c>
      <c r="B49" s="27" t="s">
        <v>67</v>
      </c>
      <c r="C49" s="25">
        <v>4</v>
      </c>
      <c r="D49" s="25">
        <v>0</v>
      </c>
      <c r="E49" s="25">
        <v>4</v>
      </c>
      <c r="F49" s="25">
        <v>0</v>
      </c>
      <c r="G49" s="25">
        <v>4</v>
      </c>
      <c r="H49" s="25">
        <v>0</v>
      </c>
      <c r="I49" s="25">
        <v>4</v>
      </c>
      <c r="J49" s="25">
        <v>0</v>
      </c>
      <c r="K49" s="25">
        <v>4</v>
      </c>
      <c r="L49" s="25">
        <v>0</v>
      </c>
      <c r="M49" s="25">
        <v>2</v>
      </c>
      <c r="N49" s="25">
        <v>0</v>
      </c>
      <c r="O49" s="25">
        <v>4</v>
      </c>
      <c r="P49" s="25">
        <v>0</v>
      </c>
      <c r="Q49" s="25">
        <v>4</v>
      </c>
      <c r="R49" s="25">
        <v>0</v>
      </c>
      <c r="S49" s="25">
        <v>4</v>
      </c>
      <c r="T49" s="25">
        <v>0</v>
      </c>
      <c r="U49" s="25">
        <v>3</v>
      </c>
      <c r="V49" s="25">
        <v>0</v>
      </c>
      <c r="W49" s="25">
        <v>2</v>
      </c>
      <c r="X49" s="25">
        <v>2</v>
      </c>
      <c r="Y49" s="25">
        <v>0</v>
      </c>
      <c r="Z49" s="25">
        <v>0</v>
      </c>
      <c r="AA49" s="25">
        <v>4</v>
      </c>
      <c r="AB49" s="25">
        <v>0</v>
      </c>
      <c r="AC49" s="25">
        <v>2</v>
      </c>
      <c r="AD49" s="25">
        <v>2</v>
      </c>
      <c r="AE49" s="25">
        <v>4</v>
      </c>
      <c r="AF49" s="25">
        <v>0</v>
      </c>
      <c r="AG49" s="26"/>
    </row>
    <row r="50" spans="1:33" ht="42" customHeight="1" x14ac:dyDescent="0.3">
      <c r="A50" s="25">
        <f t="shared" si="0"/>
        <v>45</v>
      </c>
      <c r="B50" s="27" t="s">
        <v>68</v>
      </c>
      <c r="C50" s="25">
        <v>6</v>
      </c>
      <c r="D50" s="25">
        <v>0</v>
      </c>
      <c r="E50" s="25">
        <v>6</v>
      </c>
      <c r="F50" s="25">
        <v>0</v>
      </c>
      <c r="G50" s="25">
        <v>1</v>
      </c>
      <c r="H50" s="25">
        <v>5</v>
      </c>
      <c r="I50" s="25">
        <v>6</v>
      </c>
      <c r="J50" s="25">
        <v>0</v>
      </c>
      <c r="K50" s="25">
        <v>6</v>
      </c>
      <c r="L50" s="25">
        <v>0</v>
      </c>
      <c r="M50" s="25">
        <v>2</v>
      </c>
      <c r="N50" s="25">
        <v>0</v>
      </c>
      <c r="O50" s="25">
        <v>6</v>
      </c>
      <c r="P50" s="25">
        <v>0</v>
      </c>
      <c r="Q50" s="25">
        <v>6</v>
      </c>
      <c r="R50" s="25">
        <v>0</v>
      </c>
      <c r="S50" s="25">
        <v>6</v>
      </c>
      <c r="T50" s="25">
        <v>0</v>
      </c>
      <c r="U50" s="25">
        <v>2</v>
      </c>
      <c r="V50" s="25">
        <v>0</v>
      </c>
      <c r="W50" s="25">
        <v>6</v>
      </c>
      <c r="X50" s="25">
        <v>0</v>
      </c>
      <c r="Y50" s="25">
        <v>0</v>
      </c>
      <c r="Z50" s="25">
        <v>0</v>
      </c>
      <c r="AA50" s="25">
        <v>6</v>
      </c>
      <c r="AB50" s="25">
        <v>0</v>
      </c>
      <c r="AC50" s="25"/>
      <c r="AD50" s="25"/>
      <c r="AE50" s="25"/>
      <c r="AF50" s="25"/>
      <c r="AG50" s="26"/>
    </row>
    <row r="51" spans="1:33" ht="51.75" customHeight="1" x14ac:dyDescent="0.3">
      <c r="A51" s="25">
        <f t="shared" si="0"/>
        <v>46</v>
      </c>
      <c r="B51" s="27" t="s">
        <v>69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6"/>
    </row>
    <row r="52" spans="1:33" ht="50.25" customHeight="1" x14ac:dyDescent="0.3">
      <c r="A52" s="25">
        <f t="shared" si="0"/>
        <v>47</v>
      </c>
      <c r="B52" s="27" t="s">
        <v>70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6"/>
    </row>
    <row r="53" spans="1:33" ht="30" customHeight="1" x14ac:dyDescent="0.3">
      <c r="A53" s="25">
        <f t="shared" si="0"/>
        <v>48</v>
      </c>
      <c r="B53" s="27" t="s">
        <v>71</v>
      </c>
      <c r="C53" s="25">
        <v>6</v>
      </c>
      <c r="D53" s="25">
        <v>0</v>
      </c>
      <c r="E53" s="25">
        <v>6</v>
      </c>
      <c r="F53" s="25">
        <v>0</v>
      </c>
      <c r="G53" s="25">
        <v>6</v>
      </c>
      <c r="H53" s="25">
        <v>0</v>
      </c>
      <c r="I53" s="25">
        <v>6</v>
      </c>
      <c r="J53" s="25">
        <v>0</v>
      </c>
      <c r="K53" s="25">
        <v>6</v>
      </c>
      <c r="L53" s="25">
        <v>0</v>
      </c>
      <c r="M53" s="25">
        <v>6</v>
      </c>
      <c r="N53" s="25">
        <v>0</v>
      </c>
      <c r="O53" s="25">
        <v>6</v>
      </c>
      <c r="P53" s="25">
        <v>0</v>
      </c>
      <c r="Q53" s="25">
        <v>6</v>
      </c>
      <c r="R53" s="25">
        <v>0</v>
      </c>
      <c r="S53" s="25">
        <v>6</v>
      </c>
      <c r="T53" s="25">
        <v>0</v>
      </c>
      <c r="U53" s="25">
        <v>6</v>
      </c>
      <c r="V53" s="25">
        <v>0</v>
      </c>
      <c r="W53" s="25">
        <v>3</v>
      </c>
      <c r="X53" s="25">
        <v>3</v>
      </c>
      <c r="Y53" s="25">
        <v>0</v>
      </c>
      <c r="Z53" s="25">
        <v>6</v>
      </c>
      <c r="AA53" s="25">
        <v>6</v>
      </c>
      <c r="AB53" s="25">
        <v>0</v>
      </c>
      <c r="AC53" s="25">
        <v>6</v>
      </c>
      <c r="AD53" s="25">
        <v>0</v>
      </c>
      <c r="AE53" s="25">
        <v>6</v>
      </c>
      <c r="AF53" s="25">
        <v>0</v>
      </c>
      <c r="AG53" s="26"/>
    </row>
    <row r="54" spans="1:33" ht="42.75" customHeight="1" x14ac:dyDescent="0.3">
      <c r="A54" s="25">
        <f t="shared" si="0"/>
        <v>49</v>
      </c>
      <c r="B54" s="27" t="s">
        <v>72</v>
      </c>
      <c r="C54" s="25">
        <v>3</v>
      </c>
      <c r="D54" s="25">
        <v>0</v>
      </c>
      <c r="E54" s="25">
        <v>3</v>
      </c>
      <c r="F54" s="25">
        <v>0</v>
      </c>
      <c r="G54" s="25">
        <v>3</v>
      </c>
      <c r="H54" s="25">
        <v>0</v>
      </c>
      <c r="I54" s="25">
        <v>3</v>
      </c>
      <c r="J54" s="25">
        <v>0</v>
      </c>
      <c r="K54" s="25">
        <v>3</v>
      </c>
      <c r="L54" s="25">
        <v>0</v>
      </c>
      <c r="M54" s="25">
        <v>2</v>
      </c>
      <c r="N54" s="25">
        <v>0</v>
      </c>
      <c r="O54" s="25">
        <v>3</v>
      </c>
      <c r="P54" s="25">
        <v>0</v>
      </c>
      <c r="Q54" s="25">
        <v>3</v>
      </c>
      <c r="R54" s="25">
        <v>0</v>
      </c>
      <c r="S54" s="25">
        <v>3</v>
      </c>
      <c r="T54" s="25">
        <v>0</v>
      </c>
      <c r="U54" s="25">
        <v>3</v>
      </c>
      <c r="V54" s="25">
        <v>0</v>
      </c>
      <c r="W54" s="25">
        <v>3</v>
      </c>
      <c r="X54" s="25">
        <v>0</v>
      </c>
      <c r="Y54" s="25">
        <v>0</v>
      </c>
      <c r="Z54" s="25">
        <v>3</v>
      </c>
      <c r="AA54" s="25">
        <v>3</v>
      </c>
      <c r="AB54" s="25">
        <v>0</v>
      </c>
      <c r="AC54" s="25">
        <v>3</v>
      </c>
      <c r="AD54" s="25">
        <v>0</v>
      </c>
      <c r="AE54" s="25">
        <v>3</v>
      </c>
      <c r="AF54" s="25">
        <v>0</v>
      </c>
      <c r="AG54" s="26"/>
    </row>
    <row r="55" spans="1:33" ht="48.75" customHeight="1" x14ac:dyDescent="0.3">
      <c r="A55" s="25">
        <f t="shared" si="0"/>
        <v>50</v>
      </c>
      <c r="B55" s="27" t="s">
        <v>73</v>
      </c>
      <c r="C55" s="25">
        <v>8</v>
      </c>
      <c r="D55" s="25">
        <v>0</v>
      </c>
      <c r="E55" s="25">
        <v>8</v>
      </c>
      <c r="F55" s="25">
        <v>0</v>
      </c>
      <c r="G55" s="25">
        <v>8</v>
      </c>
      <c r="H55" s="25">
        <v>0</v>
      </c>
      <c r="I55" s="25">
        <v>8</v>
      </c>
      <c r="J55" s="25">
        <v>0</v>
      </c>
      <c r="K55" s="25">
        <v>8</v>
      </c>
      <c r="L55" s="25">
        <v>0</v>
      </c>
      <c r="M55" s="25">
        <v>1</v>
      </c>
      <c r="N55" s="25">
        <v>0</v>
      </c>
      <c r="O55" s="25">
        <v>8</v>
      </c>
      <c r="P55" s="25">
        <v>0</v>
      </c>
      <c r="Q55" s="25">
        <v>8</v>
      </c>
      <c r="R55" s="25">
        <v>0</v>
      </c>
      <c r="S55" s="25">
        <v>4</v>
      </c>
      <c r="T55" s="25">
        <v>4</v>
      </c>
      <c r="U55" s="25">
        <v>3</v>
      </c>
      <c r="V55" s="25">
        <v>3</v>
      </c>
      <c r="W55" s="25">
        <v>8</v>
      </c>
      <c r="X55" s="25">
        <v>0</v>
      </c>
      <c r="Y55" s="25">
        <v>8</v>
      </c>
      <c r="Z55" s="25">
        <v>0</v>
      </c>
      <c r="AA55" s="25">
        <v>0</v>
      </c>
      <c r="AB55" s="25">
        <v>8</v>
      </c>
      <c r="AC55" s="25">
        <v>4</v>
      </c>
      <c r="AD55" s="25">
        <v>4</v>
      </c>
      <c r="AE55" s="25">
        <v>0</v>
      </c>
      <c r="AF55" s="25">
        <v>8</v>
      </c>
      <c r="AG55" s="26"/>
    </row>
    <row r="56" spans="1:33" ht="30" customHeight="1" x14ac:dyDescent="0.3">
      <c r="A56" s="25">
        <f t="shared" si="0"/>
        <v>51</v>
      </c>
      <c r="B56" s="27" t="s">
        <v>74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6"/>
    </row>
    <row r="57" spans="1:33" ht="41.4" x14ac:dyDescent="0.3">
      <c r="A57" s="25">
        <f t="shared" si="0"/>
        <v>52</v>
      </c>
      <c r="B57" s="27" t="s">
        <v>75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6"/>
    </row>
    <row r="58" spans="1:33" ht="45" customHeight="1" x14ac:dyDescent="0.3">
      <c r="A58" s="46">
        <f t="shared" si="0"/>
        <v>53</v>
      </c>
      <c r="B58" s="47" t="s">
        <v>76</v>
      </c>
      <c r="C58" s="46">
        <v>1</v>
      </c>
      <c r="D58" s="46">
        <v>0</v>
      </c>
      <c r="E58" s="46">
        <v>1</v>
      </c>
      <c r="F58" s="46">
        <v>0</v>
      </c>
      <c r="G58" s="46">
        <v>1</v>
      </c>
      <c r="H58" s="46">
        <v>0</v>
      </c>
      <c r="I58" s="46">
        <v>1</v>
      </c>
      <c r="J58" s="46">
        <v>0</v>
      </c>
      <c r="K58" s="46">
        <v>1</v>
      </c>
      <c r="L58" s="46">
        <v>0</v>
      </c>
      <c r="M58" s="46">
        <v>2</v>
      </c>
      <c r="N58" s="46">
        <v>0</v>
      </c>
      <c r="O58" s="46" t="s">
        <v>77</v>
      </c>
      <c r="P58" s="46">
        <v>0</v>
      </c>
      <c r="Q58" s="46" t="s">
        <v>77</v>
      </c>
      <c r="R58" s="46">
        <v>0</v>
      </c>
      <c r="S58" s="46" t="s">
        <v>77</v>
      </c>
      <c r="T58" s="46">
        <v>0</v>
      </c>
      <c r="U58" s="46">
        <v>3</v>
      </c>
      <c r="V58" s="46">
        <v>0</v>
      </c>
      <c r="W58" s="46">
        <v>2</v>
      </c>
      <c r="X58" s="46">
        <v>0</v>
      </c>
      <c r="Y58" s="46">
        <v>0</v>
      </c>
      <c r="Z58" s="46">
        <v>0</v>
      </c>
      <c r="AA58" s="46" t="s">
        <v>77</v>
      </c>
      <c r="AB58" s="46">
        <v>0</v>
      </c>
      <c r="AC58" s="46">
        <v>13</v>
      </c>
      <c r="AD58" s="46">
        <v>0</v>
      </c>
      <c r="AE58" s="46">
        <v>4</v>
      </c>
      <c r="AF58" s="46">
        <v>0</v>
      </c>
      <c r="AG58" s="26"/>
    </row>
    <row r="59" spans="1:33" ht="42.75" customHeight="1" x14ac:dyDescent="0.3">
      <c r="A59" s="25">
        <f t="shared" si="0"/>
        <v>54</v>
      </c>
      <c r="B59" s="27" t="s">
        <v>78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6"/>
    </row>
    <row r="60" spans="1:33" ht="41.25" customHeight="1" x14ac:dyDescent="0.3">
      <c r="A60" s="25">
        <f t="shared" si="0"/>
        <v>55</v>
      </c>
      <c r="B60" s="27" t="s">
        <v>79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6"/>
    </row>
    <row r="61" spans="1:33" ht="51" customHeight="1" x14ac:dyDescent="0.3">
      <c r="A61" s="25">
        <f t="shared" si="0"/>
        <v>56</v>
      </c>
      <c r="B61" s="27" t="s">
        <v>80</v>
      </c>
      <c r="C61" s="25">
        <v>4</v>
      </c>
      <c r="D61" s="25">
        <v>0</v>
      </c>
      <c r="E61" s="25">
        <v>2</v>
      </c>
      <c r="F61" s="25">
        <v>0</v>
      </c>
      <c r="G61" s="25">
        <v>2</v>
      </c>
      <c r="H61" s="25">
        <v>0</v>
      </c>
      <c r="I61" s="25">
        <v>2</v>
      </c>
      <c r="J61" s="25">
        <v>0</v>
      </c>
      <c r="K61" s="25">
        <v>2</v>
      </c>
      <c r="L61" s="25">
        <v>0</v>
      </c>
      <c r="M61" s="25">
        <v>2</v>
      </c>
      <c r="N61" s="25">
        <v>0</v>
      </c>
      <c r="O61" s="25">
        <v>2</v>
      </c>
      <c r="P61" s="25">
        <v>0</v>
      </c>
      <c r="Q61" s="25">
        <v>2</v>
      </c>
      <c r="R61" s="25">
        <v>0</v>
      </c>
      <c r="S61" s="25">
        <v>2</v>
      </c>
      <c r="T61" s="25">
        <v>0</v>
      </c>
      <c r="U61" s="25">
        <v>2</v>
      </c>
      <c r="V61" s="25">
        <v>0</v>
      </c>
      <c r="W61" s="25">
        <v>2</v>
      </c>
      <c r="X61" s="25">
        <v>0</v>
      </c>
      <c r="Y61" s="25">
        <v>0</v>
      </c>
      <c r="Z61" s="25">
        <v>0</v>
      </c>
      <c r="AA61" s="25">
        <v>2</v>
      </c>
      <c r="AB61" s="25">
        <v>0</v>
      </c>
      <c r="AC61" s="25">
        <v>2</v>
      </c>
      <c r="AD61" s="25">
        <v>0</v>
      </c>
      <c r="AE61" s="25">
        <v>2</v>
      </c>
      <c r="AF61" s="25">
        <v>0</v>
      </c>
      <c r="AG61" s="26"/>
    </row>
    <row r="62" spans="1:33" ht="48" customHeight="1" x14ac:dyDescent="0.3">
      <c r="A62" s="25">
        <f t="shared" si="0"/>
        <v>57</v>
      </c>
      <c r="B62" s="27" t="s">
        <v>81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6"/>
    </row>
    <row r="63" spans="1:33" ht="48" customHeight="1" x14ac:dyDescent="0.3">
      <c r="A63" s="25">
        <f t="shared" si="0"/>
        <v>58</v>
      </c>
      <c r="B63" s="27" t="s">
        <v>82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6"/>
    </row>
    <row r="64" spans="1:33" ht="42" customHeight="1" x14ac:dyDescent="0.3">
      <c r="A64" s="25">
        <f t="shared" si="0"/>
        <v>59</v>
      </c>
      <c r="B64" s="43" t="s">
        <v>83</v>
      </c>
      <c r="C64" s="44">
        <v>4</v>
      </c>
      <c r="D64" s="44"/>
      <c r="E64" s="44">
        <v>4</v>
      </c>
      <c r="F64" s="44"/>
      <c r="G64" s="44"/>
      <c r="H64" s="44"/>
      <c r="I64" s="44">
        <v>4</v>
      </c>
      <c r="J64" s="44"/>
      <c r="K64" s="44">
        <v>4</v>
      </c>
      <c r="L64" s="44"/>
      <c r="M64" s="44"/>
      <c r="N64" s="44"/>
      <c r="O64" s="44">
        <v>10</v>
      </c>
      <c r="P64" s="44"/>
      <c r="Q64" s="44">
        <v>10</v>
      </c>
      <c r="R64" s="44"/>
      <c r="S64" s="44">
        <v>1</v>
      </c>
      <c r="T64" s="44">
        <v>9</v>
      </c>
      <c r="U64" s="44"/>
      <c r="V64" s="44"/>
      <c r="W64" s="44">
        <v>5</v>
      </c>
      <c r="X64" s="44">
        <v>5</v>
      </c>
      <c r="Y64" s="44"/>
      <c r="Z64" s="44"/>
      <c r="AA64" s="44">
        <v>1</v>
      </c>
      <c r="AB64" s="44">
        <v>9</v>
      </c>
      <c r="AC64" s="44">
        <v>4</v>
      </c>
      <c r="AD64" s="44"/>
      <c r="AE64" s="44">
        <v>4</v>
      </c>
      <c r="AF64" s="44"/>
      <c r="AG64" s="45"/>
    </row>
    <row r="65" spans="1:33" ht="46.5" customHeight="1" x14ac:dyDescent="0.3">
      <c r="A65" s="25">
        <f t="shared" si="0"/>
        <v>60</v>
      </c>
      <c r="B65" s="27" t="s">
        <v>84</v>
      </c>
      <c r="C65" s="25">
        <v>3</v>
      </c>
      <c r="D65" s="25">
        <v>0</v>
      </c>
      <c r="E65" s="25">
        <v>2</v>
      </c>
      <c r="F65" s="25">
        <v>0</v>
      </c>
      <c r="G65" s="25">
        <v>1</v>
      </c>
      <c r="H65" s="25">
        <v>2</v>
      </c>
      <c r="I65" s="25">
        <v>3</v>
      </c>
      <c r="J65" s="25">
        <v>0</v>
      </c>
      <c r="K65" s="25">
        <v>3</v>
      </c>
      <c r="L65" s="25">
        <v>0</v>
      </c>
      <c r="M65" s="25">
        <v>1</v>
      </c>
      <c r="N65" s="25">
        <v>0</v>
      </c>
      <c r="O65" s="25">
        <v>3</v>
      </c>
      <c r="P65" s="25">
        <v>0</v>
      </c>
      <c r="Q65" s="25">
        <v>3</v>
      </c>
      <c r="R65" s="25">
        <v>0</v>
      </c>
      <c r="S65" s="25">
        <v>3</v>
      </c>
      <c r="T65" s="25">
        <v>0</v>
      </c>
      <c r="U65" s="25">
        <v>2</v>
      </c>
      <c r="V65" s="25">
        <v>0</v>
      </c>
      <c r="W65" s="25">
        <v>3</v>
      </c>
      <c r="X65" s="25">
        <v>0</v>
      </c>
      <c r="Y65" s="25">
        <v>2</v>
      </c>
      <c r="Z65" s="25">
        <v>0</v>
      </c>
      <c r="AA65" s="25">
        <v>3</v>
      </c>
      <c r="AB65" s="25">
        <v>0</v>
      </c>
      <c r="AC65" s="25">
        <v>2</v>
      </c>
      <c r="AD65" s="25">
        <v>1</v>
      </c>
      <c r="AE65" s="25">
        <v>3</v>
      </c>
      <c r="AF65" s="25">
        <v>0</v>
      </c>
      <c r="AG65" s="26"/>
    </row>
    <row r="66" spans="1:33" ht="45" customHeight="1" x14ac:dyDescent="0.3">
      <c r="A66" s="25">
        <f t="shared" si="0"/>
        <v>61</v>
      </c>
      <c r="B66" s="27" t="s">
        <v>85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6"/>
    </row>
    <row r="67" spans="1:33" ht="39.75" customHeight="1" x14ac:dyDescent="0.3">
      <c r="A67" s="25">
        <f t="shared" si="0"/>
        <v>62</v>
      </c>
      <c r="B67" s="27" t="s">
        <v>86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6"/>
    </row>
    <row r="68" spans="1:33" ht="21.75" customHeight="1" x14ac:dyDescent="0.3">
      <c r="A68" s="60"/>
      <c r="B68" s="61" t="s">
        <v>87</v>
      </c>
      <c r="C68" s="60">
        <f t="shared" ref="C68:AF68" si="1">SUM(C6:C67)</f>
        <v>213</v>
      </c>
      <c r="D68" s="60">
        <f t="shared" si="1"/>
        <v>68</v>
      </c>
      <c r="E68" s="60">
        <f t="shared" si="1"/>
        <v>215</v>
      </c>
      <c r="F68" s="60">
        <f t="shared" si="1"/>
        <v>69</v>
      </c>
      <c r="G68" s="60">
        <f t="shared" si="1"/>
        <v>131</v>
      </c>
      <c r="H68" s="60">
        <f t="shared" si="1"/>
        <v>116</v>
      </c>
      <c r="I68" s="60">
        <f t="shared" si="1"/>
        <v>273</v>
      </c>
      <c r="J68" s="60">
        <f t="shared" si="1"/>
        <v>56</v>
      </c>
      <c r="K68" s="60">
        <f t="shared" si="1"/>
        <v>187</v>
      </c>
      <c r="L68" s="60">
        <f t="shared" si="1"/>
        <v>131</v>
      </c>
      <c r="M68" s="60">
        <f t="shared" si="1"/>
        <v>150</v>
      </c>
      <c r="N68" s="60">
        <f t="shared" si="1"/>
        <v>86</v>
      </c>
      <c r="O68" s="60">
        <f t="shared" si="1"/>
        <v>313</v>
      </c>
      <c r="P68" s="60">
        <f t="shared" si="1"/>
        <v>29</v>
      </c>
      <c r="Q68" s="60">
        <f t="shared" si="1"/>
        <v>309</v>
      </c>
      <c r="R68" s="60">
        <f t="shared" si="1"/>
        <v>31</v>
      </c>
      <c r="S68" s="60">
        <f t="shared" si="1"/>
        <v>199</v>
      </c>
      <c r="T68" s="60">
        <f t="shared" si="1"/>
        <v>108</v>
      </c>
      <c r="U68" s="60">
        <f t="shared" si="1"/>
        <v>116</v>
      </c>
      <c r="V68" s="60">
        <f t="shared" si="1"/>
        <v>68</v>
      </c>
      <c r="W68" s="60">
        <f t="shared" si="1"/>
        <v>207</v>
      </c>
      <c r="X68" s="60">
        <f t="shared" si="1"/>
        <v>157</v>
      </c>
      <c r="Y68" s="60">
        <f t="shared" si="1"/>
        <v>517</v>
      </c>
      <c r="Z68" s="60">
        <f t="shared" si="1"/>
        <v>40</v>
      </c>
      <c r="AA68" s="60">
        <f t="shared" si="1"/>
        <v>186</v>
      </c>
      <c r="AB68" s="60">
        <f t="shared" si="1"/>
        <v>89</v>
      </c>
      <c r="AC68" s="60">
        <f t="shared" si="1"/>
        <v>166</v>
      </c>
      <c r="AD68" s="60">
        <f t="shared" si="1"/>
        <v>85</v>
      </c>
      <c r="AE68" s="60">
        <f t="shared" si="1"/>
        <v>190</v>
      </c>
      <c r="AF68" s="60">
        <f t="shared" si="1"/>
        <v>48</v>
      </c>
      <c r="AG68" s="62"/>
    </row>
    <row r="69" spans="1:33" ht="15.75" customHeight="1" x14ac:dyDescent="0.3">
      <c r="A69" s="3"/>
      <c r="B69" s="6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 x14ac:dyDescent="0.3">
      <c r="A70" s="3"/>
      <c r="B70" s="6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 x14ac:dyDescent="0.3">
      <c r="A71" s="3"/>
      <c r="B71" s="6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 x14ac:dyDescent="0.3">
      <c r="A72" s="3"/>
      <c r="B72" s="6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 x14ac:dyDescent="0.3">
      <c r="A73" s="3"/>
      <c r="B73" s="6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 x14ac:dyDescent="0.3">
      <c r="A74" s="3"/>
      <c r="B74" s="6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 x14ac:dyDescent="0.3">
      <c r="A75" s="3"/>
      <c r="B75" s="6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 x14ac:dyDescent="0.3">
      <c r="A76" s="3"/>
      <c r="B76" s="6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 x14ac:dyDescent="0.3">
      <c r="A77" s="3"/>
      <c r="B77" s="6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 x14ac:dyDescent="0.3">
      <c r="A78" s="3"/>
      <c r="B78" s="6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 x14ac:dyDescent="0.3">
      <c r="A79" s="3"/>
      <c r="B79" s="6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 x14ac:dyDescent="0.3">
      <c r="A80" s="3"/>
      <c r="B80" s="6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 x14ac:dyDescent="0.3">
      <c r="A81" s="3"/>
      <c r="B81" s="6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 x14ac:dyDescent="0.3">
      <c r="A82" s="3"/>
      <c r="B82" s="6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 x14ac:dyDescent="0.3">
      <c r="A83" s="3"/>
      <c r="B83" s="6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 x14ac:dyDescent="0.3">
      <c r="A84" s="3"/>
      <c r="B84" s="6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 x14ac:dyDescent="0.3">
      <c r="A85" s="3"/>
      <c r="B85" s="6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 x14ac:dyDescent="0.3">
      <c r="A86" s="3"/>
      <c r="B86" s="6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 x14ac:dyDescent="0.3">
      <c r="A87" s="3"/>
      <c r="B87" s="6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 x14ac:dyDescent="0.3">
      <c r="A88" s="3"/>
      <c r="B88" s="6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 x14ac:dyDescent="0.3">
      <c r="A89" s="3"/>
      <c r="B89" s="6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 x14ac:dyDescent="0.3">
      <c r="A90" s="3"/>
      <c r="B90" s="6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 x14ac:dyDescent="0.3">
      <c r="A91" s="3"/>
      <c r="B91" s="6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 x14ac:dyDescent="0.3">
      <c r="A92" s="3"/>
      <c r="B92" s="6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 x14ac:dyDescent="0.3">
      <c r="A93" s="3"/>
      <c r="B93" s="6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 x14ac:dyDescent="0.3">
      <c r="A94" s="3"/>
      <c r="B94" s="6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 x14ac:dyDescent="0.3">
      <c r="A95" s="3"/>
      <c r="B95" s="6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 x14ac:dyDescent="0.3">
      <c r="A96" s="3"/>
      <c r="B96" s="6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 x14ac:dyDescent="0.3">
      <c r="A97" s="3"/>
      <c r="B97" s="6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 x14ac:dyDescent="0.3">
      <c r="A98" s="3"/>
      <c r="B98" s="6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 x14ac:dyDescent="0.3">
      <c r="A99" s="3"/>
      <c r="B99" s="6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 x14ac:dyDescent="0.3">
      <c r="A100" s="3"/>
      <c r="B100" s="6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 x14ac:dyDescent="0.3">
      <c r="A101" s="3"/>
      <c r="B101" s="6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 x14ac:dyDescent="0.3">
      <c r="A102" s="3"/>
      <c r="B102" s="6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 x14ac:dyDescent="0.3">
      <c r="A103" s="3"/>
      <c r="B103" s="6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 x14ac:dyDescent="0.3">
      <c r="A104" s="3"/>
      <c r="B104" s="6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 x14ac:dyDescent="0.3">
      <c r="A105" s="3"/>
      <c r="B105" s="6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 x14ac:dyDescent="0.3">
      <c r="A106" s="3"/>
      <c r="B106" s="6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 x14ac:dyDescent="0.3">
      <c r="A107" s="3"/>
      <c r="B107" s="6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 x14ac:dyDescent="0.3">
      <c r="A108" s="3"/>
      <c r="B108" s="6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 x14ac:dyDescent="0.3">
      <c r="A109" s="3"/>
      <c r="B109" s="6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 x14ac:dyDescent="0.3">
      <c r="A110" s="3"/>
      <c r="B110" s="6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 x14ac:dyDescent="0.3">
      <c r="A111" s="3"/>
      <c r="B111" s="6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 x14ac:dyDescent="0.3">
      <c r="A112" s="3"/>
      <c r="B112" s="6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 x14ac:dyDescent="0.3">
      <c r="A113" s="3"/>
      <c r="B113" s="6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 x14ac:dyDescent="0.3">
      <c r="A114" s="3"/>
      <c r="B114" s="6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 x14ac:dyDescent="0.3">
      <c r="A115" s="3"/>
      <c r="B115" s="6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 x14ac:dyDescent="0.3">
      <c r="A116" s="3"/>
      <c r="B116" s="6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 x14ac:dyDescent="0.3">
      <c r="A117" s="3"/>
      <c r="B117" s="6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 x14ac:dyDescent="0.3">
      <c r="A118" s="3"/>
      <c r="B118" s="6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 x14ac:dyDescent="0.3">
      <c r="A119" s="3"/>
      <c r="B119" s="6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 x14ac:dyDescent="0.3">
      <c r="A120" s="3"/>
      <c r="B120" s="6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 x14ac:dyDescent="0.3">
      <c r="A121" s="3"/>
      <c r="B121" s="6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 x14ac:dyDescent="0.3">
      <c r="A122" s="3"/>
      <c r="B122" s="6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 x14ac:dyDescent="0.3">
      <c r="A123" s="3"/>
      <c r="B123" s="6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 x14ac:dyDescent="0.3">
      <c r="A124" s="3"/>
      <c r="B124" s="6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 x14ac:dyDescent="0.3">
      <c r="A125" s="3"/>
      <c r="B125" s="6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 x14ac:dyDescent="0.3">
      <c r="A126" s="3"/>
      <c r="B126" s="6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 x14ac:dyDescent="0.3">
      <c r="A127" s="3"/>
      <c r="B127" s="6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 x14ac:dyDescent="0.3">
      <c r="A128" s="3"/>
      <c r="B128" s="6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 x14ac:dyDescent="0.3">
      <c r="A129" s="3"/>
      <c r="B129" s="6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 x14ac:dyDescent="0.3">
      <c r="A130" s="3"/>
      <c r="B130" s="6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 x14ac:dyDescent="0.3">
      <c r="A131" s="3"/>
      <c r="B131" s="6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 x14ac:dyDescent="0.3">
      <c r="A132" s="3"/>
      <c r="B132" s="6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 x14ac:dyDescent="0.3">
      <c r="A133" s="3"/>
      <c r="B133" s="6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 x14ac:dyDescent="0.3">
      <c r="A134" s="3"/>
      <c r="B134" s="6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 x14ac:dyDescent="0.3">
      <c r="A135" s="3"/>
      <c r="B135" s="6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 x14ac:dyDescent="0.3">
      <c r="A136" s="3"/>
      <c r="B136" s="6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 x14ac:dyDescent="0.3">
      <c r="A137" s="3"/>
      <c r="B137" s="6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 x14ac:dyDescent="0.3">
      <c r="A138" s="3"/>
      <c r="B138" s="6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 x14ac:dyDescent="0.3">
      <c r="A139" s="3"/>
      <c r="B139" s="6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 x14ac:dyDescent="0.3">
      <c r="A140" s="3"/>
      <c r="B140" s="6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 x14ac:dyDescent="0.3">
      <c r="A141" s="3"/>
      <c r="B141" s="6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 x14ac:dyDescent="0.3">
      <c r="A142" s="3"/>
      <c r="B142" s="6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 x14ac:dyDescent="0.3">
      <c r="A143" s="3"/>
      <c r="B143" s="6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 x14ac:dyDescent="0.3">
      <c r="A144" s="3"/>
      <c r="B144" s="6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 x14ac:dyDescent="0.3">
      <c r="A145" s="3"/>
      <c r="B145" s="6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 x14ac:dyDescent="0.3">
      <c r="A146" s="3"/>
      <c r="B146" s="6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 x14ac:dyDescent="0.3">
      <c r="A147" s="3"/>
      <c r="B147" s="6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 x14ac:dyDescent="0.3">
      <c r="A148" s="3"/>
      <c r="B148" s="6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 x14ac:dyDescent="0.3">
      <c r="A149" s="3"/>
      <c r="B149" s="6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 x14ac:dyDescent="0.3">
      <c r="A150" s="3"/>
      <c r="B150" s="6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 x14ac:dyDescent="0.3">
      <c r="A151" s="3"/>
      <c r="B151" s="6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 x14ac:dyDescent="0.3">
      <c r="A152" s="3"/>
      <c r="B152" s="6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 x14ac:dyDescent="0.3">
      <c r="A153" s="3"/>
      <c r="B153" s="6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 x14ac:dyDescent="0.3">
      <c r="A154" s="3"/>
      <c r="B154" s="6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 x14ac:dyDescent="0.3">
      <c r="A155" s="3"/>
      <c r="B155" s="6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 x14ac:dyDescent="0.3">
      <c r="A156" s="3"/>
      <c r="B156" s="6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 x14ac:dyDescent="0.3">
      <c r="A157" s="3"/>
      <c r="B157" s="6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 x14ac:dyDescent="0.3">
      <c r="A158" s="3"/>
      <c r="B158" s="6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 x14ac:dyDescent="0.3">
      <c r="A159" s="3"/>
      <c r="B159" s="6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 x14ac:dyDescent="0.3">
      <c r="A160" s="3"/>
      <c r="B160" s="6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 x14ac:dyDescent="0.3">
      <c r="A161" s="3"/>
      <c r="B161" s="6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 x14ac:dyDescent="0.3">
      <c r="A162" s="3"/>
      <c r="B162" s="6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 x14ac:dyDescent="0.3">
      <c r="A163" s="3"/>
      <c r="B163" s="6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 x14ac:dyDescent="0.3">
      <c r="A164" s="3"/>
      <c r="B164" s="6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 x14ac:dyDescent="0.3">
      <c r="A165" s="3"/>
      <c r="B165" s="6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 x14ac:dyDescent="0.3">
      <c r="A166" s="3"/>
      <c r="B166" s="6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 x14ac:dyDescent="0.3">
      <c r="A167" s="3"/>
      <c r="B167" s="6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 x14ac:dyDescent="0.3">
      <c r="A168" s="3"/>
      <c r="B168" s="6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 x14ac:dyDescent="0.3">
      <c r="A169" s="3"/>
      <c r="B169" s="6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 x14ac:dyDescent="0.3">
      <c r="A170" s="3"/>
      <c r="B170" s="6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 x14ac:dyDescent="0.3">
      <c r="A171" s="3"/>
      <c r="B171" s="6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 x14ac:dyDescent="0.3">
      <c r="A172" s="3"/>
      <c r="B172" s="6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 x14ac:dyDescent="0.3">
      <c r="A173" s="3"/>
      <c r="B173" s="6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 x14ac:dyDescent="0.3">
      <c r="A174" s="3"/>
      <c r="B174" s="6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 x14ac:dyDescent="0.3">
      <c r="A175" s="3"/>
      <c r="B175" s="6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 x14ac:dyDescent="0.3">
      <c r="A176" s="3"/>
      <c r="B176" s="6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 x14ac:dyDescent="0.3">
      <c r="A177" s="3"/>
      <c r="B177" s="6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 x14ac:dyDescent="0.3">
      <c r="A178" s="3"/>
      <c r="B178" s="6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 x14ac:dyDescent="0.3">
      <c r="A179" s="3"/>
      <c r="B179" s="6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 x14ac:dyDescent="0.3">
      <c r="A180" s="3"/>
      <c r="B180" s="6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 x14ac:dyDescent="0.3">
      <c r="A181" s="3"/>
      <c r="B181" s="6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 x14ac:dyDescent="0.3">
      <c r="A182" s="3"/>
      <c r="B182" s="6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 x14ac:dyDescent="0.3">
      <c r="A183" s="3"/>
      <c r="B183" s="6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 x14ac:dyDescent="0.3">
      <c r="A184" s="3"/>
      <c r="B184" s="6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 x14ac:dyDescent="0.3">
      <c r="A185" s="3"/>
      <c r="B185" s="6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 x14ac:dyDescent="0.3">
      <c r="A186" s="3"/>
      <c r="B186" s="6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 x14ac:dyDescent="0.3">
      <c r="A187" s="3"/>
      <c r="B187" s="6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 x14ac:dyDescent="0.3">
      <c r="A188" s="3"/>
      <c r="B188" s="6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 x14ac:dyDescent="0.3">
      <c r="A189" s="3"/>
      <c r="B189" s="6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 x14ac:dyDescent="0.3">
      <c r="A190" s="3"/>
      <c r="B190" s="6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 x14ac:dyDescent="0.3">
      <c r="A191" s="3"/>
      <c r="B191" s="6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 x14ac:dyDescent="0.3">
      <c r="A192" s="3"/>
      <c r="B192" s="6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 x14ac:dyDescent="0.3">
      <c r="A193" s="3"/>
      <c r="B193" s="6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 x14ac:dyDescent="0.3">
      <c r="A194" s="3"/>
      <c r="B194" s="6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 x14ac:dyDescent="0.3">
      <c r="A195" s="3"/>
      <c r="B195" s="6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 x14ac:dyDescent="0.3">
      <c r="A196" s="3"/>
      <c r="B196" s="6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 x14ac:dyDescent="0.3">
      <c r="A197" s="3"/>
      <c r="B197" s="6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 x14ac:dyDescent="0.3">
      <c r="A198" s="3"/>
      <c r="B198" s="6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 x14ac:dyDescent="0.3">
      <c r="A199" s="3"/>
      <c r="B199" s="6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 x14ac:dyDescent="0.3">
      <c r="A200" s="3"/>
      <c r="B200" s="6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 x14ac:dyDescent="0.3">
      <c r="A201" s="3"/>
      <c r="B201" s="6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 x14ac:dyDescent="0.3">
      <c r="A202" s="3"/>
      <c r="B202" s="6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 x14ac:dyDescent="0.3">
      <c r="A203" s="3"/>
      <c r="B203" s="6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 x14ac:dyDescent="0.3">
      <c r="A204" s="3"/>
      <c r="B204" s="6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 x14ac:dyDescent="0.3">
      <c r="A205" s="3"/>
      <c r="B205" s="6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 x14ac:dyDescent="0.3">
      <c r="A206" s="3"/>
      <c r="B206" s="6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 x14ac:dyDescent="0.3">
      <c r="A207" s="3"/>
      <c r="B207" s="6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 x14ac:dyDescent="0.3">
      <c r="A208" s="3"/>
      <c r="B208" s="6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 x14ac:dyDescent="0.3">
      <c r="A209" s="3"/>
      <c r="B209" s="6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 x14ac:dyDescent="0.3">
      <c r="A210" s="3"/>
      <c r="B210" s="6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 x14ac:dyDescent="0.3">
      <c r="A211" s="3"/>
      <c r="B211" s="6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 x14ac:dyDescent="0.3">
      <c r="A212" s="3"/>
      <c r="B212" s="6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 x14ac:dyDescent="0.3">
      <c r="A213" s="3"/>
      <c r="B213" s="6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 x14ac:dyDescent="0.3">
      <c r="A214" s="3"/>
      <c r="B214" s="6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 x14ac:dyDescent="0.3">
      <c r="A215" s="3"/>
      <c r="B215" s="6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 x14ac:dyDescent="0.3">
      <c r="A216" s="3"/>
      <c r="B216" s="6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 x14ac:dyDescent="0.3">
      <c r="A217" s="3"/>
      <c r="B217" s="6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 x14ac:dyDescent="0.3">
      <c r="A218" s="3"/>
      <c r="B218" s="6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 x14ac:dyDescent="0.3">
      <c r="A219" s="3"/>
      <c r="B219" s="6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 x14ac:dyDescent="0.3">
      <c r="A220" s="3"/>
      <c r="B220" s="6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 x14ac:dyDescent="0.3">
      <c r="A221" s="3"/>
      <c r="B221" s="6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 x14ac:dyDescent="0.3">
      <c r="A222" s="3"/>
      <c r="B222" s="6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 x14ac:dyDescent="0.3">
      <c r="A223" s="3"/>
      <c r="B223" s="6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 x14ac:dyDescent="0.3">
      <c r="A224" s="3"/>
      <c r="B224" s="6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 x14ac:dyDescent="0.3">
      <c r="A225" s="3"/>
      <c r="B225" s="6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 x14ac:dyDescent="0.3">
      <c r="A226" s="3"/>
      <c r="B226" s="6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 x14ac:dyDescent="0.3">
      <c r="A227" s="3"/>
      <c r="B227" s="6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 x14ac:dyDescent="0.3">
      <c r="A228" s="3"/>
      <c r="B228" s="6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 x14ac:dyDescent="0.3">
      <c r="A229" s="3"/>
      <c r="B229" s="6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 x14ac:dyDescent="0.3">
      <c r="A230" s="3"/>
      <c r="B230" s="6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 x14ac:dyDescent="0.3">
      <c r="A231" s="3"/>
      <c r="B231" s="6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 x14ac:dyDescent="0.3">
      <c r="A232" s="3"/>
      <c r="B232" s="6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 x14ac:dyDescent="0.3">
      <c r="A233" s="3"/>
      <c r="B233" s="6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 x14ac:dyDescent="0.3">
      <c r="A234" s="3"/>
      <c r="B234" s="6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 x14ac:dyDescent="0.3">
      <c r="A235" s="3"/>
      <c r="B235" s="6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5.75" customHeight="1" x14ac:dyDescent="0.3">
      <c r="A236" s="3"/>
      <c r="B236" s="6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ht="15.75" customHeight="1" x14ac:dyDescent="0.3">
      <c r="A237" s="3"/>
      <c r="B237" s="6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ht="15.75" customHeight="1" x14ac:dyDescent="0.3">
      <c r="A238" s="3"/>
      <c r="B238" s="6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ht="15.75" customHeight="1" x14ac:dyDescent="0.3">
      <c r="A239" s="3"/>
      <c r="B239" s="6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ht="15.75" customHeight="1" x14ac:dyDescent="0.3">
      <c r="A240" s="3"/>
      <c r="B240" s="6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ht="15.75" customHeight="1" x14ac:dyDescent="0.3">
      <c r="A241" s="3"/>
      <c r="B241" s="6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ht="15.75" customHeight="1" x14ac:dyDescent="0.3">
      <c r="A242" s="3"/>
      <c r="B242" s="6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ht="15.75" customHeight="1" x14ac:dyDescent="0.3">
      <c r="A243" s="3"/>
      <c r="B243" s="6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ht="15.75" customHeight="1" x14ac:dyDescent="0.3">
      <c r="A244" s="3"/>
      <c r="B244" s="6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ht="15.75" customHeight="1" x14ac:dyDescent="0.3">
      <c r="A245" s="3"/>
      <c r="B245" s="6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ht="15.75" customHeight="1" x14ac:dyDescent="0.3">
      <c r="A246" s="3"/>
      <c r="B246" s="6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spans="1:33" ht="15.75" customHeight="1" x14ac:dyDescent="0.3">
      <c r="A247" s="3"/>
      <c r="B247" s="6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spans="1:33" ht="15.75" customHeight="1" x14ac:dyDescent="0.3">
      <c r="A248" s="3"/>
      <c r="B248" s="6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spans="1:33" ht="15.75" customHeight="1" x14ac:dyDescent="0.3">
      <c r="A249" s="3"/>
      <c r="B249" s="6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spans="1:33" ht="15.75" customHeight="1" x14ac:dyDescent="0.3">
      <c r="A250" s="3"/>
      <c r="B250" s="6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spans="1:33" ht="15.75" customHeight="1" x14ac:dyDescent="0.3">
      <c r="A251" s="3"/>
      <c r="B251" s="6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spans="1:33" ht="15.75" customHeight="1" x14ac:dyDescent="0.3">
      <c r="A252" s="3"/>
      <c r="B252" s="6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spans="1:33" ht="15.75" customHeight="1" x14ac:dyDescent="0.3">
      <c r="A253" s="3"/>
      <c r="B253" s="6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spans="1:33" ht="15.75" customHeight="1" x14ac:dyDescent="0.3">
      <c r="A254" s="3"/>
      <c r="B254" s="6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spans="1:33" ht="15.75" customHeight="1" x14ac:dyDescent="0.3">
      <c r="A255" s="3"/>
      <c r="B255" s="6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spans="1:33" ht="15.75" customHeight="1" x14ac:dyDescent="0.3">
      <c r="A256" s="3"/>
      <c r="B256" s="6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spans="1:33" ht="15.75" customHeight="1" x14ac:dyDescent="0.3">
      <c r="A257" s="3"/>
      <c r="B257" s="6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spans="1:33" ht="15.75" customHeight="1" x14ac:dyDescent="0.3">
      <c r="A258" s="3"/>
      <c r="B258" s="6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spans="1:33" ht="15.75" customHeight="1" x14ac:dyDescent="0.3">
      <c r="A259" s="3"/>
      <c r="B259" s="6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spans="1:33" ht="15.75" customHeight="1" x14ac:dyDescent="0.3">
      <c r="A260" s="3"/>
      <c r="B260" s="6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spans="1:33" ht="15.75" customHeight="1" x14ac:dyDescent="0.3">
      <c r="A261" s="3"/>
      <c r="B261" s="6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spans="1:33" ht="15.75" customHeight="1" x14ac:dyDescent="0.3">
      <c r="A262" s="3"/>
      <c r="B262" s="6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spans="1:33" ht="15.75" customHeight="1" x14ac:dyDescent="0.3">
      <c r="A263" s="3"/>
      <c r="B263" s="6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spans="1:33" ht="15.75" customHeight="1" x14ac:dyDescent="0.3">
      <c r="A264" s="3"/>
      <c r="B264" s="6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spans="1:33" ht="15.75" customHeight="1" x14ac:dyDescent="0.3">
      <c r="A265" s="3"/>
      <c r="B265" s="6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spans="1:33" ht="15.75" customHeight="1" x14ac:dyDescent="0.3">
      <c r="A266" s="3"/>
      <c r="B266" s="6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spans="1:33" ht="15.75" customHeight="1" x14ac:dyDescent="0.3">
      <c r="A267" s="3"/>
      <c r="B267" s="6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spans="1:33" ht="15.75" customHeight="1" x14ac:dyDescent="0.3">
      <c r="A268" s="3"/>
      <c r="B268" s="6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spans="1:33" ht="13.8" x14ac:dyDescent="0.3"/>
    <row r="270" spans="1:33" ht="13.8" x14ac:dyDescent="0.3"/>
    <row r="271" spans="1:33" ht="13.8" x14ac:dyDescent="0.3"/>
    <row r="272" spans="1:33" ht="13.8" x14ac:dyDescent="0.3"/>
    <row r="273" ht="13.8" x14ac:dyDescent="0.3"/>
    <row r="274" ht="13.8" x14ac:dyDescent="0.3"/>
    <row r="275" ht="13.8" x14ac:dyDescent="0.3"/>
    <row r="276" ht="13.8" x14ac:dyDescent="0.3"/>
    <row r="277" ht="13.8" x14ac:dyDescent="0.3"/>
    <row r="278" ht="13.8" x14ac:dyDescent="0.3"/>
    <row r="279" ht="13.8" x14ac:dyDescent="0.3"/>
    <row r="280" ht="13.8" x14ac:dyDescent="0.3"/>
    <row r="281" ht="13.8" x14ac:dyDescent="0.3"/>
    <row r="282" ht="13.8" x14ac:dyDescent="0.3"/>
    <row r="283" ht="13.8" x14ac:dyDescent="0.3"/>
    <row r="284" ht="13.8" x14ac:dyDescent="0.3"/>
    <row r="285" ht="13.8" x14ac:dyDescent="0.3"/>
    <row r="286" ht="13.8" x14ac:dyDescent="0.3"/>
    <row r="287" ht="13.8" x14ac:dyDescent="0.3"/>
    <row r="288" ht="13.8" x14ac:dyDescent="0.3"/>
    <row r="289" ht="13.8" x14ac:dyDescent="0.3"/>
    <row r="290" ht="13.8" x14ac:dyDescent="0.3"/>
    <row r="291" ht="13.8" x14ac:dyDescent="0.3"/>
    <row r="292" ht="13.8" x14ac:dyDescent="0.3"/>
    <row r="293" ht="13.8" x14ac:dyDescent="0.3"/>
    <row r="294" ht="13.8" x14ac:dyDescent="0.3"/>
    <row r="295" ht="13.8" x14ac:dyDescent="0.3"/>
    <row r="296" ht="13.8" x14ac:dyDescent="0.3"/>
    <row r="297" ht="13.8" x14ac:dyDescent="0.3"/>
    <row r="298" ht="13.8" x14ac:dyDescent="0.3"/>
    <row r="299" ht="13.8" x14ac:dyDescent="0.3"/>
    <row r="300" ht="13.8" x14ac:dyDescent="0.3"/>
    <row r="301" ht="13.8" x14ac:dyDescent="0.3"/>
    <row r="302" ht="13.8" x14ac:dyDescent="0.3"/>
    <row r="303" ht="13.8" x14ac:dyDescent="0.3"/>
    <row r="304" ht="13.8" x14ac:dyDescent="0.3"/>
    <row r="305" ht="13.8" x14ac:dyDescent="0.3"/>
    <row r="306" ht="13.8" x14ac:dyDescent="0.3"/>
    <row r="307" ht="13.8" x14ac:dyDescent="0.3"/>
    <row r="308" ht="13.8" x14ac:dyDescent="0.3"/>
    <row r="309" ht="13.8" x14ac:dyDescent="0.3"/>
    <row r="310" ht="13.8" x14ac:dyDescent="0.3"/>
    <row r="311" ht="13.8" x14ac:dyDescent="0.3"/>
    <row r="312" ht="13.8" x14ac:dyDescent="0.3"/>
    <row r="313" ht="13.8" x14ac:dyDescent="0.3"/>
    <row r="314" ht="13.8" x14ac:dyDescent="0.3"/>
    <row r="315" ht="13.8" x14ac:dyDescent="0.3"/>
    <row r="316" ht="13.8" x14ac:dyDescent="0.3"/>
    <row r="317" ht="13.8" x14ac:dyDescent="0.3"/>
    <row r="318" ht="13.8" x14ac:dyDescent="0.3"/>
    <row r="319" ht="13.8" x14ac:dyDescent="0.3"/>
    <row r="320" ht="13.8" x14ac:dyDescent="0.3"/>
    <row r="321" ht="13.8" x14ac:dyDescent="0.3"/>
    <row r="322" ht="13.8" x14ac:dyDescent="0.3"/>
    <row r="323" ht="13.8" x14ac:dyDescent="0.3"/>
    <row r="324" ht="13.8" x14ac:dyDescent="0.3"/>
    <row r="325" ht="13.8" x14ac:dyDescent="0.3"/>
    <row r="326" ht="13.8" x14ac:dyDescent="0.3"/>
    <row r="327" ht="13.8" x14ac:dyDescent="0.3"/>
    <row r="328" ht="13.8" x14ac:dyDescent="0.3"/>
    <row r="329" ht="13.8" x14ac:dyDescent="0.3"/>
    <row r="330" ht="13.8" x14ac:dyDescent="0.3"/>
    <row r="331" ht="13.8" x14ac:dyDescent="0.3"/>
    <row r="332" ht="13.8" x14ac:dyDescent="0.3"/>
    <row r="333" ht="13.8" x14ac:dyDescent="0.3"/>
    <row r="334" ht="13.8" x14ac:dyDescent="0.3"/>
    <row r="335" ht="13.8" x14ac:dyDescent="0.3"/>
    <row r="336" ht="13.8" x14ac:dyDescent="0.3"/>
    <row r="337" ht="13.8" x14ac:dyDescent="0.3"/>
    <row r="338" ht="13.8" x14ac:dyDescent="0.3"/>
    <row r="339" ht="13.8" x14ac:dyDescent="0.3"/>
    <row r="340" ht="13.8" x14ac:dyDescent="0.3"/>
    <row r="341" ht="13.8" x14ac:dyDescent="0.3"/>
    <row r="342" ht="13.8" x14ac:dyDescent="0.3"/>
    <row r="343" ht="13.8" x14ac:dyDescent="0.3"/>
    <row r="344" ht="13.8" x14ac:dyDescent="0.3"/>
    <row r="345" ht="13.8" x14ac:dyDescent="0.3"/>
    <row r="346" ht="13.8" x14ac:dyDescent="0.3"/>
    <row r="347" ht="13.8" x14ac:dyDescent="0.3"/>
    <row r="348" ht="13.8" x14ac:dyDescent="0.3"/>
    <row r="349" ht="13.8" x14ac:dyDescent="0.3"/>
    <row r="350" ht="13.8" x14ac:dyDescent="0.3"/>
    <row r="351" ht="13.8" x14ac:dyDescent="0.3"/>
    <row r="352" ht="13.8" x14ac:dyDescent="0.3"/>
    <row r="353" ht="13.8" x14ac:dyDescent="0.3"/>
    <row r="354" ht="13.8" x14ac:dyDescent="0.3"/>
    <row r="355" ht="13.8" x14ac:dyDescent="0.3"/>
    <row r="356" ht="13.8" x14ac:dyDescent="0.3"/>
    <row r="357" ht="13.8" x14ac:dyDescent="0.3"/>
    <row r="358" ht="13.8" x14ac:dyDescent="0.3"/>
    <row r="359" ht="13.8" x14ac:dyDescent="0.3"/>
    <row r="360" ht="13.8" x14ac:dyDescent="0.3"/>
    <row r="361" ht="13.8" x14ac:dyDescent="0.3"/>
    <row r="362" ht="13.8" x14ac:dyDescent="0.3"/>
    <row r="363" ht="13.8" x14ac:dyDescent="0.3"/>
    <row r="364" ht="13.8" x14ac:dyDescent="0.3"/>
    <row r="365" ht="13.8" x14ac:dyDescent="0.3"/>
    <row r="366" ht="13.8" x14ac:dyDescent="0.3"/>
    <row r="367" ht="13.8" x14ac:dyDescent="0.3"/>
    <row r="368" ht="13.8" x14ac:dyDescent="0.3"/>
    <row r="369" ht="13.8" x14ac:dyDescent="0.3"/>
    <row r="370" ht="13.8" x14ac:dyDescent="0.3"/>
    <row r="371" ht="13.8" x14ac:dyDescent="0.3"/>
    <row r="372" ht="13.8" x14ac:dyDescent="0.3"/>
    <row r="373" ht="13.8" x14ac:dyDescent="0.3"/>
    <row r="374" ht="13.8" x14ac:dyDescent="0.3"/>
    <row r="375" ht="13.8" x14ac:dyDescent="0.3"/>
    <row r="376" ht="13.8" x14ac:dyDescent="0.3"/>
    <row r="377" ht="13.8" x14ac:dyDescent="0.3"/>
    <row r="378" ht="13.8" x14ac:dyDescent="0.3"/>
    <row r="379" ht="13.8" x14ac:dyDescent="0.3"/>
    <row r="380" ht="13.8" x14ac:dyDescent="0.3"/>
    <row r="381" ht="13.8" x14ac:dyDescent="0.3"/>
    <row r="382" ht="13.8" x14ac:dyDescent="0.3"/>
    <row r="383" ht="13.8" x14ac:dyDescent="0.3"/>
    <row r="384" ht="13.8" x14ac:dyDescent="0.3"/>
    <row r="385" ht="13.8" x14ac:dyDescent="0.3"/>
    <row r="386" ht="13.8" x14ac:dyDescent="0.3"/>
    <row r="387" ht="13.8" x14ac:dyDescent="0.3"/>
    <row r="388" ht="13.8" x14ac:dyDescent="0.3"/>
    <row r="389" ht="13.8" x14ac:dyDescent="0.3"/>
    <row r="390" ht="13.8" x14ac:dyDescent="0.3"/>
    <row r="391" ht="13.8" x14ac:dyDescent="0.3"/>
    <row r="392" ht="13.8" x14ac:dyDescent="0.3"/>
    <row r="393" ht="13.8" x14ac:dyDescent="0.3"/>
    <row r="394" ht="13.8" x14ac:dyDescent="0.3"/>
    <row r="395" ht="13.8" x14ac:dyDescent="0.3"/>
    <row r="396" ht="13.8" x14ac:dyDescent="0.3"/>
    <row r="397" ht="13.8" x14ac:dyDescent="0.3"/>
    <row r="398" ht="13.8" x14ac:dyDescent="0.3"/>
    <row r="399" ht="13.8" x14ac:dyDescent="0.3"/>
    <row r="400" ht="13.8" x14ac:dyDescent="0.3"/>
    <row r="401" ht="13.8" x14ac:dyDescent="0.3"/>
    <row r="402" ht="13.8" x14ac:dyDescent="0.3"/>
    <row r="403" ht="13.8" x14ac:dyDescent="0.3"/>
    <row r="404" ht="13.8" x14ac:dyDescent="0.3"/>
    <row r="405" ht="13.8" x14ac:dyDescent="0.3"/>
    <row r="406" ht="13.8" x14ac:dyDescent="0.3"/>
    <row r="407" ht="13.8" x14ac:dyDescent="0.3"/>
    <row r="408" ht="13.8" x14ac:dyDescent="0.3"/>
    <row r="409" ht="13.8" x14ac:dyDescent="0.3"/>
    <row r="410" ht="13.8" x14ac:dyDescent="0.3"/>
    <row r="411" ht="13.8" x14ac:dyDescent="0.3"/>
    <row r="412" ht="13.8" x14ac:dyDescent="0.3"/>
    <row r="413" ht="13.8" x14ac:dyDescent="0.3"/>
    <row r="414" ht="13.8" x14ac:dyDescent="0.3"/>
    <row r="415" ht="13.8" x14ac:dyDescent="0.3"/>
    <row r="416" ht="13.8" x14ac:dyDescent="0.3"/>
    <row r="417" ht="13.8" x14ac:dyDescent="0.3"/>
    <row r="418" ht="13.8" x14ac:dyDescent="0.3"/>
    <row r="419" ht="13.8" x14ac:dyDescent="0.3"/>
    <row r="420" ht="13.8" x14ac:dyDescent="0.3"/>
    <row r="421" ht="13.8" x14ac:dyDescent="0.3"/>
    <row r="422" ht="13.8" x14ac:dyDescent="0.3"/>
    <row r="423" ht="13.8" x14ac:dyDescent="0.3"/>
    <row r="424" ht="13.8" x14ac:dyDescent="0.3"/>
    <row r="425" ht="13.8" x14ac:dyDescent="0.3"/>
    <row r="426" ht="13.8" x14ac:dyDescent="0.3"/>
    <row r="427" ht="13.8" x14ac:dyDescent="0.3"/>
    <row r="428" ht="13.8" x14ac:dyDescent="0.3"/>
    <row r="429" ht="13.8" x14ac:dyDescent="0.3"/>
    <row r="430" ht="13.8" x14ac:dyDescent="0.3"/>
    <row r="431" ht="13.8" x14ac:dyDescent="0.3"/>
    <row r="432" ht="13.8" x14ac:dyDescent="0.3"/>
    <row r="433" ht="13.8" x14ac:dyDescent="0.3"/>
    <row r="434" ht="13.8" x14ac:dyDescent="0.3"/>
    <row r="435" ht="13.8" x14ac:dyDescent="0.3"/>
    <row r="436" ht="13.8" x14ac:dyDescent="0.3"/>
    <row r="437" ht="13.8" x14ac:dyDescent="0.3"/>
    <row r="438" ht="13.8" x14ac:dyDescent="0.3"/>
    <row r="439" ht="13.8" x14ac:dyDescent="0.3"/>
    <row r="440" ht="13.8" x14ac:dyDescent="0.3"/>
    <row r="441" ht="13.8" x14ac:dyDescent="0.3"/>
    <row r="442" ht="13.8" x14ac:dyDescent="0.3"/>
    <row r="443" ht="13.8" x14ac:dyDescent="0.3"/>
    <row r="444" ht="13.8" x14ac:dyDescent="0.3"/>
    <row r="445" ht="13.8" x14ac:dyDescent="0.3"/>
    <row r="446" ht="13.8" x14ac:dyDescent="0.3"/>
    <row r="447" ht="13.8" x14ac:dyDescent="0.3"/>
    <row r="448" ht="13.8" x14ac:dyDescent="0.3"/>
    <row r="449" ht="13.8" x14ac:dyDescent="0.3"/>
    <row r="450" ht="13.8" x14ac:dyDescent="0.3"/>
    <row r="451" ht="13.8" x14ac:dyDescent="0.3"/>
    <row r="452" ht="13.8" x14ac:dyDescent="0.3"/>
    <row r="453" ht="13.8" x14ac:dyDescent="0.3"/>
    <row r="454" ht="13.8" x14ac:dyDescent="0.3"/>
    <row r="455" ht="13.8" x14ac:dyDescent="0.3"/>
    <row r="456" ht="13.8" x14ac:dyDescent="0.3"/>
    <row r="457" ht="13.8" x14ac:dyDescent="0.3"/>
    <row r="458" ht="13.8" x14ac:dyDescent="0.3"/>
    <row r="459" ht="13.8" x14ac:dyDescent="0.3"/>
    <row r="460" ht="13.8" x14ac:dyDescent="0.3"/>
    <row r="461" ht="13.8" x14ac:dyDescent="0.3"/>
    <row r="462" ht="13.8" x14ac:dyDescent="0.3"/>
    <row r="463" ht="13.8" x14ac:dyDescent="0.3"/>
    <row r="464" ht="13.8" x14ac:dyDescent="0.3"/>
    <row r="465" ht="13.8" x14ac:dyDescent="0.3"/>
    <row r="466" ht="13.8" x14ac:dyDescent="0.3"/>
    <row r="467" ht="13.8" x14ac:dyDescent="0.3"/>
    <row r="468" ht="13.8" x14ac:dyDescent="0.3"/>
    <row r="469" ht="13.8" x14ac:dyDescent="0.3"/>
    <row r="470" ht="13.8" x14ac:dyDescent="0.3"/>
    <row r="471" ht="13.8" x14ac:dyDescent="0.3"/>
    <row r="472" ht="13.8" x14ac:dyDescent="0.3"/>
    <row r="473" ht="13.8" x14ac:dyDescent="0.3"/>
    <row r="474" ht="13.8" x14ac:dyDescent="0.3"/>
    <row r="475" ht="13.8" x14ac:dyDescent="0.3"/>
    <row r="476" ht="13.8" x14ac:dyDescent="0.3"/>
    <row r="477" ht="13.8" x14ac:dyDescent="0.3"/>
    <row r="478" ht="13.8" x14ac:dyDescent="0.3"/>
    <row r="479" ht="13.8" x14ac:dyDescent="0.3"/>
    <row r="480" ht="13.8" x14ac:dyDescent="0.3"/>
    <row r="481" ht="13.8" x14ac:dyDescent="0.3"/>
    <row r="482" ht="13.8" x14ac:dyDescent="0.3"/>
    <row r="483" ht="13.8" x14ac:dyDescent="0.3"/>
    <row r="484" ht="13.8" x14ac:dyDescent="0.3"/>
    <row r="485" ht="13.8" x14ac:dyDescent="0.3"/>
    <row r="486" ht="13.8" x14ac:dyDescent="0.3"/>
    <row r="487" ht="13.8" x14ac:dyDescent="0.3"/>
    <row r="488" ht="13.8" x14ac:dyDescent="0.3"/>
    <row r="489" ht="13.8" x14ac:dyDescent="0.3"/>
    <row r="490" ht="13.8" x14ac:dyDescent="0.3"/>
    <row r="491" ht="13.8" x14ac:dyDescent="0.3"/>
    <row r="492" ht="13.8" x14ac:dyDescent="0.3"/>
    <row r="493" ht="13.8" x14ac:dyDescent="0.3"/>
    <row r="494" ht="13.8" x14ac:dyDescent="0.3"/>
    <row r="495" ht="13.8" x14ac:dyDescent="0.3"/>
    <row r="496" ht="13.8" x14ac:dyDescent="0.3"/>
    <row r="497" ht="13.8" x14ac:dyDescent="0.3"/>
    <row r="498" ht="13.8" x14ac:dyDescent="0.3"/>
    <row r="499" ht="13.8" x14ac:dyDescent="0.3"/>
    <row r="500" ht="13.8" x14ac:dyDescent="0.3"/>
    <row r="501" ht="13.8" x14ac:dyDescent="0.3"/>
    <row r="502" ht="13.8" x14ac:dyDescent="0.3"/>
    <row r="503" ht="13.8" x14ac:dyDescent="0.3"/>
    <row r="504" ht="13.8" x14ac:dyDescent="0.3"/>
    <row r="505" ht="13.8" x14ac:dyDescent="0.3"/>
    <row r="506" ht="13.8" x14ac:dyDescent="0.3"/>
    <row r="507" ht="13.8" x14ac:dyDescent="0.3"/>
    <row r="508" ht="13.8" x14ac:dyDescent="0.3"/>
    <row r="509" ht="13.8" x14ac:dyDescent="0.3"/>
    <row r="510" ht="13.8" x14ac:dyDescent="0.3"/>
    <row r="511" ht="13.8" x14ac:dyDescent="0.3"/>
    <row r="512" ht="13.8" x14ac:dyDescent="0.3"/>
    <row r="513" ht="13.8" x14ac:dyDescent="0.3"/>
    <row r="514" ht="13.8" x14ac:dyDescent="0.3"/>
    <row r="515" ht="13.8" x14ac:dyDescent="0.3"/>
    <row r="516" ht="13.8" x14ac:dyDescent="0.3"/>
    <row r="517" ht="13.8" x14ac:dyDescent="0.3"/>
    <row r="518" ht="13.8" x14ac:dyDescent="0.3"/>
    <row r="519" ht="13.8" x14ac:dyDescent="0.3"/>
    <row r="520" ht="13.8" x14ac:dyDescent="0.3"/>
    <row r="521" ht="13.8" x14ac:dyDescent="0.3"/>
    <row r="522" ht="13.8" x14ac:dyDescent="0.3"/>
    <row r="523" ht="13.8" x14ac:dyDescent="0.3"/>
    <row r="524" ht="13.8" x14ac:dyDescent="0.3"/>
    <row r="525" ht="13.8" x14ac:dyDescent="0.3"/>
    <row r="526" ht="13.8" x14ac:dyDescent="0.3"/>
    <row r="527" ht="13.8" x14ac:dyDescent="0.3"/>
    <row r="528" ht="13.8" x14ac:dyDescent="0.3"/>
    <row r="529" ht="13.8" x14ac:dyDescent="0.3"/>
    <row r="530" ht="13.8" x14ac:dyDescent="0.3"/>
    <row r="531" ht="13.8" x14ac:dyDescent="0.3"/>
    <row r="532" ht="13.8" x14ac:dyDescent="0.3"/>
    <row r="533" ht="13.8" x14ac:dyDescent="0.3"/>
    <row r="534" ht="13.8" x14ac:dyDescent="0.3"/>
    <row r="535" ht="13.8" x14ac:dyDescent="0.3"/>
    <row r="536" ht="13.8" x14ac:dyDescent="0.3"/>
    <row r="537" ht="13.8" x14ac:dyDescent="0.3"/>
    <row r="538" ht="13.8" x14ac:dyDescent="0.3"/>
    <row r="539" ht="13.8" x14ac:dyDescent="0.3"/>
    <row r="540" ht="13.8" x14ac:dyDescent="0.3"/>
    <row r="541" ht="13.8" x14ac:dyDescent="0.3"/>
    <row r="542" ht="13.8" x14ac:dyDescent="0.3"/>
    <row r="543" ht="13.8" x14ac:dyDescent="0.3"/>
    <row r="544" ht="13.8" x14ac:dyDescent="0.3"/>
    <row r="545" ht="13.8" x14ac:dyDescent="0.3"/>
    <row r="546" ht="13.8" x14ac:dyDescent="0.3"/>
    <row r="547" ht="13.8" x14ac:dyDescent="0.3"/>
    <row r="548" ht="13.8" x14ac:dyDescent="0.3"/>
    <row r="549" ht="13.8" x14ac:dyDescent="0.3"/>
    <row r="550" ht="13.8" x14ac:dyDescent="0.3"/>
    <row r="551" ht="13.8" x14ac:dyDescent="0.3"/>
    <row r="552" ht="13.8" x14ac:dyDescent="0.3"/>
    <row r="553" ht="13.8" x14ac:dyDescent="0.3"/>
    <row r="554" ht="13.8" x14ac:dyDescent="0.3"/>
    <row r="555" ht="13.8" x14ac:dyDescent="0.3"/>
    <row r="556" ht="13.8" x14ac:dyDescent="0.3"/>
    <row r="557" ht="13.8" x14ac:dyDescent="0.3"/>
    <row r="558" ht="13.8" x14ac:dyDescent="0.3"/>
    <row r="559" ht="13.8" x14ac:dyDescent="0.3"/>
    <row r="560" ht="13.8" x14ac:dyDescent="0.3"/>
    <row r="561" ht="13.8" x14ac:dyDescent="0.3"/>
    <row r="562" ht="13.8" x14ac:dyDescent="0.3"/>
    <row r="563" ht="13.8" x14ac:dyDescent="0.3"/>
    <row r="564" ht="13.8" x14ac:dyDescent="0.3"/>
    <row r="565" ht="13.8" x14ac:dyDescent="0.3"/>
    <row r="566" ht="13.8" x14ac:dyDescent="0.3"/>
    <row r="567" ht="13.8" x14ac:dyDescent="0.3"/>
    <row r="568" ht="13.8" x14ac:dyDescent="0.3"/>
    <row r="569" ht="13.8" x14ac:dyDescent="0.3"/>
    <row r="570" ht="13.8" x14ac:dyDescent="0.3"/>
    <row r="571" ht="13.8" x14ac:dyDescent="0.3"/>
    <row r="572" ht="13.8" x14ac:dyDescent="0.3"/>
    <row r="573" ht="13.8" x14ac:dyDescent="0.3"/>
    <row r="574" ht="13.8" x14ac:dyDescent="0.3"/>
    <row r="575" ht="13.8" x14ac:dyDescent="0.3"/>
    <row r="576" ht="13.8" x14ac:dyDescent="0.3"/>
    <row r="577" ht="13.8" x14ac:dyDescent="0.3"/>
    <row r="578" ht="13.8" x14ac:dyDescent="0.3"/>
    <row r="579" ht="13.8" x14ac:dyDescent="0.3"/>
    <row r="580" ht="13.8" x14ac:dyDescent="0.3"/>
    <row r="581" ht="13.8" x14ac:dyDescent="0.3"/>
    <row r="582" ht="13.8" x14ac:dyDescent="0.3"/>
    <row r="583" ht="13.8" x14ac:dyDescent="0.3"/>
    <row r="584" ht="13.8" x14ac:dyDescent="0.3"/>
    <row r="585" ht="13.8" x14ac:dyDescent="0.3"/>
    <row r="586" ht="13.8" x14ac:dyDescent="0.3"/>
    <row r="587" ht="13.8" x14ac:dyDescent="0.3"/>
    <row r="588" ht="13.8" x14ac:dyDescent="0.3"/>
    <row r="589" ht="13.8" x14ac:dyDescent="0.3"/>
    <row r="590" ht="13.8" x14ac:dyDescent="0.3"/>
    <row r="591" ht="13.8" x14ac:dyDescent="0.3"/>
    <row r="592" ht="13.8" x14ac:dyDescent="0.3"/>
    <row r="593" ht="13.8" x14ac:dyDescent="0.3"/>
    <row r="594" ht="13.8" x14ac:dyDescent="0.3"/>
    <row r="595" ht="13.8" x14ac:dyDescent="0.3"/>
    <row r="596" ht="13.8" x14ac:dyDescent="0.3"/>
    <row r="597" ht="13.8" x14ac:dyDescent="0.3"/>
    <row r="598" ht="13.8" x14ac:dyDescent="0.3"/>
    <row r="599" ht="13.8" x14ac:dyDescent="0.3"/>
    <row r="600" ht="13.8" x14ac:dyDescent="0.3"/>
    <row r="601" ht="13.8" x14ac:dyDescent="0.3"/>
    <row r="602" ht="13.8" x14ac:dyDescent="0.3"/>
    <row r="603" ht="13.8" x14ac:dyDescent="0.3"/>
    <row r="604" ht="13.8" x14ac:dyDescent="0.3"/>
    <row r="605" ht="13.8" x14ac:dyDescent="0.3"/>
    <row r="606" ht="13.8" x14ac:dyDescent="0.3"/>
    <row r="607" ht="13.8" x14ac:dyDescent="0.3"/>
    <row r="608" ht="13.8" x14ac:dyDescent="0.3"/>
    <row r="609" ht="13.8" x14ac:dyDescent="0.3"/>
    <row r="610" ht="13.8" x14ac:dyDescent="0.3"/>
    <row r="611" ht="13.8" x14ac:dyDescent="0.3"/>
    <row r="612" ht="13.8" x14ac:dyDescent="0.3"/>
    <row r="613" ht="13.8" x14ac:dyDescent="0.3"/>
    <row r="614" ht="13.8" x14ac:dyDescent="0.3"/>
    <row r="615" ht="13.8" x14ac:dyDescent="0.3"/>
    <row r="616" ht="13.8" x14ac:dyDescent="0.3"/>
    <row r="617" ht="13.8" x14ac:dyDescent="0.3"/>
    <row r="618" ht="13.8" x14ac:dyDescent="0.3"/>
    <row r="619" ht="13.8" x14ac:dyDescent="0.3"/>
    <row r="620" ht="13.8" x14ac:dyDescent="0.3"/>
    <row r="621" ht="13.8" x14ac:dyDescent="0.3"/>
    <row r="622" ht="13.8" x14ac:dyDescent="0.3"/>
    <row r="623" ht="13.8" x14ac:dyDescent="0.3"/>
    <row r="624" ht="13.8" x14ac:dyDescent="0.3"/>
    <row r="625" ht="13.8" x14ac:dyDescent="0.3"/>
    <row r="626" ht="13.8" x14ac:dyDescent="0.3"/>
    <row r="627" ht="13.8" x14ac:dyDescent="0.3"/>
    <row r="628" ht="13.8" x14ac:dyDescent="0.3"/>
    <row r="629" ht="13.8" x14ac:dyDescent="0.3"/>
    <row r="630" ht="13.8" x14ac:dyDescent="0.3"/>
    <row r="631" ht="13.8" x14ac:dyDescent="0.3"/>
    <row r="632" ht="13.8" x14ac:dyDescent="0.3"/>
    <row r="633" ht="13.8" x14ac:dyDescent="0.3"/>
    <row r="634" ht="13.8" x14ac:dyDescent="0.3"/>
    <row r="635" ht="13.8" x14ac:dyDescent="0.3"/>
    <row r="636" ht="13.8" x14ac:dyDescent="0.3"/>
    <row r="637" ht="13.8" x14ac:dyDescent="0.3"/>
    <row r="638" ht="13.8" x14ac:dyDescent="0.3"/>
    <row r="639" ht="13.8" x14ac:dyDescent="0.3"/>
    <row r="640" ht="13.8" x14ac:dyDescent="0.3"/>
    <row r="641" ht="13.8" x14ac:dyDescent="0.3"/>
    <row r="642" ht="13.8" x14ac:dyDescent="0.3"/>
    <row r="643" ht="13.8" x14ac:dyDescent="0.3"/>
    <row r="644" ht="13.8" x14ac:dyDescent="0.3"/>
    <row r="645" ht="13.8" x14ac:dyDescent="0.3"/>
    <row r="646" ht="13.8" x14ac:dyDescent="0.3"/>
    <row r="647" ht="13.8" x14ac:dyDescent="0.3"/>
    <row r="648" ht="13.8" x14ac:dyDescent="0.3"/>
    <row r="649" ht="13.8" x14ac:dyDescent="0.3"/>
    <row r="650" ht="13.8" x14ac:dyDescent="0.3"/>
    <row r="651" ht="13.8" x14ac:dyDescent="0.3"/>
    <row r="652" ht="13.8" x14ac:dyDescent="0.3"/>
    <row r="653" ht="13.8" x14ac:dyDescent="0.3"/>
    <row r="654" ht="13.8" x14ac:dyDescent="0.3"/>
    <row r="655" ht="13.8" x14ac:dyDescent="0.3"/>
    <row r="656" ht="13.8" x14ac:dyDescent="0.3"/>
    <row r="657" ht="13.8" x14ac:dyDescent="0.3"/>
    <row r="658" ht="13.8" x14ac:dyDescent="0.3"/>
    <row r="659" ht="13.8" x14ac:dyDescent="0.3"/>
    <row r="660" ht="13.8" x14ac:dyDescent="0.3"/>
    <row r="661" ht="13.8" x14ac:dyDescent="0.3"/>
    <row r="662" ht="13.8" x14ac:dyDescent="0.3"/>
    <row r="663" ht="13.8" x14ac:dyDescent="0.3"/>
    <row r="664" ht="13.8" x14ac:dyDescent="0.3"/>
    <row r="665" ht="13.8" x14ac:dyDescent="0.3"/>
    <row r="666" ht="13.8" x14ac:dyDescent="0.3"/>
    <row r="667" ht="13.8" x14ac:dyDescent="0.3"/>
    <row r="668" ht="13.8" x14ac:dyDescent="0.3"/>
    <row r="669" ht="13.8" x14ac:dyDescent="0.3"/>
    <row r="670" ht="13.8" x14ac:dyDescent="0.3"/>
    <row r="671" ht="13.8" x14ac:dyDescent="0.3"/>
    <row r="672" ht="13.8" x14ac:dyDescent="0.3"/>
    <row r="673" ht="13.8" x14ac:dyDescent="0.3"/>
    <row r="674" ht="13.8" x14ac:dyDescent="0.3"/>
    <row r="675" ht="13.8" x14ac:dyDescent="0.3"/>
    <row r="676" ht="13.8" x14ac:dyDescent="0.3"/>
    <row r="677" ht="13.8" x14ac:dyDescent="0.3"/>
    <row r="678" ht="13.8" x14ac:dyDescent="0.3"/>
    <row r="679" ht="13.8" x14ac:dyDescent="0.3"/>
    <row r="680" ht="13.8" x14ac:dyDescent="0.3"/>
    <row r="681" ht="13.8" x14ac:dyDescent="0.3"/>
    <row r="682" ht="13.8" x14ac:dyDescent="0.3"/>
    <row r="683" ht="13.8" x14ac:dyDescent="0.3"/>
    <row r="684" ht="13.8" x14ac:dyDescent="0.3"/>
    <row r="685" ht="13.8" x14ac:dyDescent="0.3"/>
    <row r="686" ht="13.8" x14ac:dyDescent="0.3"/>
    <row r="687" ht="13.8" x14ac:dyDescent="0.3"/>
    <row r="688" ht="13.8" x14ac:dyDescent="0.3"/>
    <row r="689" ht="13.8" x14ac:dyDescent="0.3"/>
    <row r="690" ht="13.8" x14ac:dyDescent="0.3"/>
    <row r="691" ht="13.8" x14ac:dyDescent="0.3"/>
    <row r="692" ht="13.8" x14ac:dyDescent="0.3"/>
    <row r="693" ht="13.8" x14ac:dyDescent="0.3"/>
    <row r="694" ht="13.8" x14ac:dyDescent="0.3"/>
    <row r="695" ht="13.8" x14ac:dyDescent="0.3"/>
    <row r="696" ht="13.8" x14ac:dyDescent="0.3"/>
    <row r="697" ht="13.8" x14ac:dyDescent="0.3"/>
    <row r="698" ht="13.8" x14ac:dyDescent="0.3"/>
    <row r="699" ht="13.8" x14ac:dyDescent="0.3"/>
    <row r="700" ht="13.8" x14ac:dyDescent="0.3"/>
    <row r="701" ht="13.8" x14ac:dyDescent="0.3"/>
    <row r="702" ht="13.8" x14ac:dyDescent="0.3"/>
    <row r="703" ht="13.8" x14ac:dyDescent="0.3"/>
    <row r="704" ht="13.8" x14ac:dyDescent="0.3"/>
    <row r="705" ht="13.8" x14ac:dyDescent="0.3"/>
    <row r="706" ht="13.8" x14ac:dyDescent="0.3"/>
    <row r="707" ht="13.8" x14ac:dyDescent="0.3"/>
    <row r="708" ht="13.8" x14ac:dyDescent="0.3"/>
    <row r="709" ht="13.8" x14ac:dyDescent="0.3"/>
    <row r="710" ht="13.8" x14ac:dyDescent="0.3"/>
    <row r="711" ht="13.8" x14ac:dyDescent="0.3"/>
    <row r="712" ht="13.8" x14ac:dyDescent="0.3"/>
    <row r="713" ht="13.8" x14ac:dyDescent="0.3"/>
    <row r="714" ht="13.8" x14ac:dyDescent="0.3"/>
    <row r="715" ht="13.8" x14ac:dyDescent="0.3"/>
    <row r="716" ht="13.8" x14ac:dyDescent="0.3"/>
    <row r="717" ht="13.8" x14ac:dyDescent="0.3"/>
    <row r="718" ht="13.8" x14ac:dyDescent="0.3"/>
    <row r="719" ht="13.8" x14ac:dyDescent="0.3"/>
    <row r="720" ht="13.8" x14ac:dyDescent="0.3"/>
    <row r="721" ht="13.8" x14ac:dyDescent="0.3"/>
    <row r="722" ht="13.8" x14ac:dyDescent="0.3"/>
    <row r="723" ht="13.8" x14ac:dyDescent="0.3"/>
    <row r="724" ht="13.8" x14ac:dyDescent="0.3"/>
    <row r="725" ht="13.8" x14ac:dyDescent="0.3"/>
    <row r="726" ht="13.8" x14ac:dyDescent="0.3"/>
    <row r="727" ht="13.8" x14ac:dyDescent="0.3"/>
    <row r="728" ht="13.8" x14ac:dyDescent="0.3"/>
    <row r="729" ht="13.8" x14ac:dyDescent="0.3"/>
    <row r="730" ht="13.8" x14ac:dyDescent="0.3"/>
    <row r="731" ht="13.8" x14ac:dyDescent="0.3"/>
    <row r="732" ht="13.8" x14ac:dyDescent="0.3"/>
    <row r="733" ht="13.8" x14ac:dyDescent="0.3"/>
    <row r="734" ht="13.8" x14ac:dyDescent="0.3"/>
    <row r="735" ht="13.8" x14ac:dyDescent="0.3"/>
    <row r="736" ht="13.8" x14ac:dyDescent="0.3"/>
    <row r="737" ht="13.8" x14ac:dyDescent="0.3"/>
    <row r="738" ht="13.8" x14ac:dyDescent="0.3"/>
    <row r="739" ht="13.8" x14ac:dyDescent="0.3"/>
    <row r="740" ht="13.8" x14ac:dyDescent="0.3"/>
    <row r="741" ht="13.8" x14ac:dyDescent="0.3"/>
    <row r="742" ht="13.8" x14ac:dyDescent="0.3"/>
    <row r="743" ht="13.8" x14ac:dyDescent="0.3"/>
    <row r="744" ht="13.8" x14ac:dyDescent="0.3"/>
    <row r="745" ht="13.8" x14ac:dyDescent="0.3"/>
    <row r="746" ht="13.8" x14ac:dyDescent="0.3"/>
    <row r="747" ht="13.8" x14ac:dyDescent="0.3"/>
    <row r="748" ht="13.8" x14ac:dyDescent="0.3"/>
    <row r="749" ht="13.8" x14ac:dyDescent="0.3"/>
    <row r="750" ht="13.8" x14ac:dyDescent="0.3"/>
    <row r="751" ht="13.8" x14ac:dyDescent="0.3"/>
    <row r="752" ht="13.8" x14ac:dyDescent="0.3"/>
    <row r="753" ht="13.8" x14ac:dyDescent="0.3"/>
    <row r="754" ht="13.8" x14ac:dyDescent="0.3"/>
    <row r="755" ht="13.8" x14ac:dyDescent="0.3"/>
    <row r="756" ht="13.8" x14ac:dyDescent="0.3"/>
    <row r="757" ht="13.8" x14ac:dyDescent="0.3"/>
    <row r="758" ht="13.8" x14ac:dyDescent="0.3"/>
    <row r="759" ht="13.8" x14ac:dyDescent="0.3"/>
    <row r="760" ht="13.8" x14ac:dyDescent="0.3"/>
    <row r="761" ht="13.8" x14ac:dyDescent="0.3"/>
    <row r="762" ht="13.8" x14ac:dyDescent="0.3"/>
    <row r="763" ht="13.8" x14ac:dyDescent="0.3"/>
    <row r="764" ht="13.8" x14ac:dyDescent="0.3"/>
    <row r="765" ht="13.8" x14ac:dyDescent="0.3"/>
    <row r="766" ht="13.8" x14ac:dyDescent="0.3"/>
    <row r="767" ht="13.8" x14ac:dyDescent="0.3"/>
    <row r="768" ht="13.8" x14ac:dyDescent="0.3"/>
    <row r="769" ht="13.8" x14ac:dyDescent="0.3"/>
    <row r="770" ht="13.8" x14ac:dyDescent="0.3"/>
    <row r="771" ht="13.8" x14ac:dyDescent="0.3"/>
    <row r="772" ht="13.8" x14ac:dyDescent="0.3"/>
    <row r="773" ht="13.8" x14ac:dyDescent="0.3"/>
    <row r="774" ht="13.8" x14ac:dyDescent="0.3"/>
    <row r="775" ht="13.8" x14ac:dyDescent="0.3"/>
    <row r="776" ht="13.8" x14ac:dyDescent="0.3"/>
    <row r="777" ht="13.8" x14ac:dyDescent="0.3"/>
    <row r="778" ht="13.8" x14ac:dyDescent="0.3"/>
    <row r="779" ht="13.8" x14ac:dyDescent="0.3"/>
    <row r="780" ht="13.8" x14ac:dyDescent="0.3"/>
    <row r="781" ht="13.8" x14ac:dyDescent="0.3"/>
    <row r="782" ht="13.8" x14ac:dyDescent="0.3"/>
    <row r="783" ht="13.8" x14ac:dyDescent="0.3"/>
    <row r="784" ht="13.8" x14ac:dyDescent="0.3"/>
    <row r="785" ht="13.8" x14ac:dyDescent="0.3"/>
    <row r="786" ht="13.8" x14ac:dyDescent="0.3"/>
    <row r="787" ht="13.8" x14ac:dyDescent="0.3"/>
    <row r="788" ht="13.8" x14ac:dyDescent="0.3"/>
    <row r="789" ht="13.8" x14ac:dyDescent="0.3"/>
    <row r="790" ht="13.8" x14ac:dyDescent="0.3"/>
    <row r="791" ht="13.8" x14ac:dyDescent="0.3"/>
    <row r="792" ht="13.8" x14ac:dyDescent="0.3"/>
    <row r="793" ht="13.8" x14ac:dyDescent="0.3"/>
    <row r="794" ht="13.8" x14ac:dyDescent="0.3"/>
    <row r="795" ht="13.8" x14ac:dyDescent="0.3"/>
    <row r="796" ht="13.8" x14ac:dyDescent="0.3"/>
    <row r="797" ht="13.8" x14ac:dyDescent="0.3"/>
    <row r="798" ht="13.8" x14ac:dyDescent="0.3"/>
    <row r="799" ht="13.8" x14ac:dyDescent="0.3"/>
    <row r="800" ht="13.8" x14ac:dyDescent="0.3"/>
    <row r="801" ht="13.8" x14ac:dyDescent="0.3"/>
    <row r="802" ht="13.8" x14ac:dyDescent="0.3"/>
    <row r="803" ht="13.8" x14ac:dyDescent="0.3"/>
    <row r="804" ht="13.8" x14ac:dyDescent="0.3"/>
    <row r="805" ht="13.8" x14ac:dyDescent="0.3"/>
    <row r="806" ht="13.8" x14ac:dyDescent="0.3"/>
    <row r="807" ht="13.8" x14ac:dyDescent="0.3"/>
    <row r="808" ht="13.8" x14ac:dyDescent="0.3"/>
    <row r="809" ht="13.8" x14ac:dyDescent="0.3"/>
    <row r="810" ht="13.8" x14ac:dyDescent="0.3"/>
    <row r="811" ht="13.8" x14ac:dyDescent="0.3"/>
    <row r="812" ht="13.8" x14ac:dyDescent="0.3"/>
    <row r="813" ht="13.8" x14ac:dyDescent="0.3"/>
    <row r="814" ht="13.8" x14ac:dyDescent="0.3"/>
    <row r="815" ht="13.8" x14ac:dyDescent="0.3"/>
    <row r="816" ht="13.8" x14ac:dyDescent="0.3"/>
    <row r="817" ht="13.8" x14ac:dyDescent="0.3"/>
    <row r="818" ht="13.8" x14ac:dyDescent="0.3"/>
    <row r="819" ht="13.8" x14ac:dyDescent="0.3"/>
    <row r="820" ht="13.8" x14ac:dyDescent="0.3"/>
    <row r="821" ht="13.8" x14ac:dyDescent="0.3"/>
    <row r="822" ht="13.8" x14ac:dyDescent="0.3"/>
    <row r="823" ht="13.8" x14ac:dyDescent="0.3"/>
    <row r="824" ht="13.8" x14ac:dyDescent="0.3"/>
    <row r="825" ht="13.8" x14ac:dyDescent="0.3"/>
    <row r="826" ht="13.8" x14ac:dyDescent="0.3"/>
    <row r="827" ht="13.8" x14ac:dyDescent="0.3"/>
    <row r="828" ht="13.8" x14ac:dyDescent="0.3"/>
    <row r="829" ht="13.8" x14ac:dyDescent="0.3"/>
    <row r="830" ht="13.8" x14ac:dyDescent="0.3"/>
    <row r="831" ht="13.8" x14ac:dyDescent="0.3"/>
    <row r="832" ht="13.8" x14ac:dyDescent="0.3"/>
    <row r="833" ht="13.8" x14ac:dyDescent="0.3"/>
    <row r="834" ht="13.8" x14ac:dyDescent="0.3"/>
    <row r="835" ht="13.8" x14ac:dyDescent="0.3"/>
    <row r="836" ht="13.8" x14ac:dyDescent="0.3"/>
    <row r="837" ht="13.8" x14ac:dyDescent="0.3"/>
    <row r="838" ht="13.8" x14ac:dyDescent="0.3"/>
    <row r="839" ht="13.8" x14ac:dyDescent="0.3"/>
    <row r="840" ht="13.8" x14ac:dyDescent="0.3"/>
    <row r="841" ht="13.8" x14ac:dyDescent="0.3"/>
    <row r="842" ht="13.8" x14ac:dyDescent="0.3"/>
    <row r="843" ht="13.8" x14ac:dyDescent="0.3"/>
    <row r="844" ht="13.8" x14ac:dyDescent="0.3"/>
    <row r="845" ht="13.8" x14ac:dyDescent="0.3"/>
    <row r="846" ht="13.8" x14ac:dyDescent="0.3"/>
    <row r="847" ht="13.8" x14ac:dyDescent="0.3"/>
    <row r="848" ht="13.8" x14ac:dyDescent="0.3"/>
    <row r="849" ht="13.8" x14ac:dyDescent="0.3"/>
    <row r="850" ht="13.8" x14ac:dyDescent="0.3"/>
    <row r="851" ht="13.8" x14ac:dyDescent="0.3"/>
    <row r="852" ht="13.8" x14ac:dyDescent="0.3"/>
    <row r="853" ht="13.8" x14ac:dyDescent="0.3"/>
    <row r="854" ht="13.8" x14ac:dyDescent="0.3"/>
    <row r="855" ht="13.8" x14ac:dyDescent="0.3"/>
    <row r="856" ht="13.8" x14ac:dyDescent="0.3"/>
    <row r="857" ht="13.8" x14ac:dyDescent="0.3"/>
    <row r="858" ht="13.8" x14ac:dyDescent="0.3"/>
    <row r="859" ht="13.8" x14ac:dyDescent="0.3"/>
    <row r="860" ht="13.8" x14ac:dyDescent="0.3"/>
    <row r="861" ht="13.8" x14ac:dyDescent="0.3"/>
    <row r="862" ht="13.8" x14ac:dyDescent="0.3"/>
    <row r="863" ht="13.8" x14ac:dyDescent="0.3"/>
    <row r="864" ht="13.8" x14ac:dyDescent="0.3"/>
    <row r="865" ht="13.8" x14ac:dyDescent="0.3"/>
    <row r="866" ht="13.8" x14ac:dyDescent="0.3"/>
    <row r="867" ht="13.8" x14ac:dyDescent="0.3"/>
    <row r="868" ht="13.8" x14ac:dyDescent="0.3"/>
    <row r="869" ht="13.8" x14ac:dyDescent="0.3"/>
    <row r="870" ht="13.8" x14ac:dyDescent="0.3"/>
    <row r="871" ht="13.8" x14ac:dyDescent="0.3"/>
    <row r="872" ht="13.8" x14ac:dyDescent="0.3"/>
    <row r="873" ht="13.8" x14ac:dyDescent="0.3"/>
    <row r="874" ht="13.8" x14ac:dyDescent="0.3"/>
    <row r="875" ht="13.8" x14ac:dyDescent="0.3"/>
    <row r="876" ht="13.8" x14ac:dyDescent="0.3"/>
    <row r="877" ht="13.8" x14ac:dyDescent="0.3"/>
    <row r="878" ht="13.8" x14ac:dyDescent="0.3"/>
    <row r="879" ht="13.8" x14ac:dyDescent="0.3"/>
    <row r="880" ht="13.8" x14ac:dyDescent="0.3"/>
    <row r="881" ht="13.8" x14ac:dyDescent="0.3"/>
    <row r="882" ht="13.8" x14ac:dyDescent="0.3"/>
    <row r="883" ht="13.8" x14ac:dyDescent="0.3"/>
    <row r="884" ht="13.8" x14ac:dyDescent="0.3"/>
    <row r="885" ht="13.8" x14ac:dyDescent="0.3"/>
    <row r="886" ht="13.8" x14ac:dyDescent="0.3"/>
    <row r="887" ht="13.8" x14ac:dyDescent="0.3"/>
    <row r="888" ht="13.8" x14ac:dyDescent="0.3"/>
    <row r="889" ht="13.8" x14ac:dyDescent="0.3"/>
    <row r="890" ht="13.8" x14ac:dyDescent="0.3"/>
    <row r="891" ht="13.8" x14ac:dyDescent="0.3"/>
    <row r="892" ht="13.8" x14ac:dyDescent="0.3"/>
    <row r="893" ht="13.8" x14ac:dyDescent="0.3"/>
    <row r="894" ht="13.8" x14ac:dyDescent="0.3"/>
    <row r="895" ht="13.8" x14ac:dyDescent="0.3"/>
    <row r="896" ht="13.8" x14ac:dyDescent="0.3"/>
    <row r="897" ht="13.8" x14ac:dyDescent="0.3"/>
    <row r="898" ht="13.8" x14ac:dyDescent="0.3"/>
    <row r="899" ht="13.8" x14ac:dyDescent="0.3"/>
    <row r="900" ht="13.8" x14ac:dyDescent="0.3"/>
    <row r="901" ht="13.8" x14ac:dyDescent="0.3"/>
    <row r="902" ht="13.8" x14ac:dyDescent="0.3"/>
    <row r="903" ht="13.8" x14ac:dyDescent="0.3"/>
    <row r="904" ht="13.8" x14ac:dyDescent="0.3"/>
    <row r="905" ht="13.8" x14ac:dyDescent="0.3"/>
    <row r="906" ht="13.8" x14ac:dyDescent="0.3"/>
    <row r="907" ht="13.8" x14ac:dyDescent="0.3"/>
    <row r="908" ht="13.8" x14ac:dyDescent="0.3"/>
    <row r="909" ht="13.8" x14ac:dyDescent="0.3"/>
    <row r="910" ht="13.8" x14ac:dyDescent="0.3"/>
    <row r="911" ht="13.8" x14ac:dyDescent="0.3"/>
    <row r="912" ht="13.8" x14ac:dyDescent="0.3"/>
    <row r="913" ht="13.8" x14ac:dyDescent="0.3"/>
    <row r="914" ht="13.8" x14ac:dyDescent="0.3"/>
    <row r="915" ht="13.8" x14ac:dyDescent="0.3"/>
    <row r="916" ht="13.8" x14ac:dyDescent="0.3"/>
    <row r="917" ht="13.8" x14ac:dyDescent="0.3"/>
    <row r="918" ht="13.8" x14ac:dyDescent="0.3"/>
    <row r="919" ht="13.8" x14ac:dyDescent="0.3"/>
    <row r="920" ht="13.8" x14ac:dyDescent="0.3"/>
    <row r="921" ht="13.8" x14ac:dyDescent="0.3"/>
    <row r="922" ht="13.8" x14ac:dyDescent="0.3"/>
    <row r="923" ht="13.8" x14ac:dyDescent="0.3"/>
    <row r="924" ht="13.8" x14ac:dyDescent="0.3"/>
    <row r="925" ht="13.8" x14ac:dyDescent="0.3"/>
    <row r="926" ht="13.8" x14ac:dyDescent="0.3"/>
    <row r="927" ht="13.8" x14ac:dyDescent="0.3"/>
    <row r="928" ht="13.8" x14ac:dyDescent="0.3"/>
    <row r="929" ht="13.8" x14ac:dyDescent="0.3"/>
    <row r="930" ht="13.8" x14ac:dyDescent="0.3"/>
    <row r="931" ht="13.8" x14ac:dyDescent="0.3"/>
    <row r="932" ht="13.8" x14ac:dyDescent="0.3"/>
    <row r="933" ht="13.8" x14ac:dyDescent="0.3"/>
    <row r="934" ht="13.8" x14ac:dyDescent="0.3"/>
    <row r="935" ht="13.8" x14ac:dyDescent="0.3"/>
    <row r="936" ht="13.8" x14ac:dyDescent="0.3"/>
    <row r="937" ht="13.8" x14ac:dyDescent="0.3"/>
    <row r="938" ht="13.8" x14ac:dyDescent="0.3"/>
    <row r="939" ht="13.8" x14ac:dyDescent="0.3"/>
    <row r="940" ht="13.8" x14ac:dyDescent="0.3"/>
    <row r="941" ht="13.8" x14ac:dyDescent="0.3"/>
    <row r="942" ht="13.8" x14ac:dyDescent="0.3"/>
    <row r="943" ht="13.8" x14ac:dyDescent="0.3"/>
    <row r="944" ht="13.8" x14ac:dyDescent="0.3"/>
    <row r="945" ht="13.8" x14ac:dyDescent="0.3"/>
    <row r="946" ht="13.8" x14ac:dyDescent="0.3"/>
    <row r="947" ht="13.8" x14ac:dyDescent="0.3"/>
    <row r="948" ht="13.8" x14ac:dyDescent="0.3"/>
    <row r="949" ht="13.8" x14ac:dyDescent="0.3"/>
    <row r="950" ht="13.8" x14ac:dyDescent="0.3"/>
    <row r="951" ht="13.8" x14ac:dyDescent="0.3"/>
    <row r="952" ht="13.8" x14ac:dyDescent="0.3"/>
    <row r="953" ht="13.8" x14ac:dyDescent="0.3"/>
    <row r="954" ht="13.8" x14ac:dyDescent="0.3"/>
    <row r="955" ht="13.8" x14ac:dyDescent="0.3"/>
    <row r="956" ht="13.8" x14ac:dyDescent="0.3"/>
    <row r="957" ht="13.8" x14ac:dyDescent="0.3"/>
    <row r="958" ht="13.8" x14ac:dyDescent="0.3"/>
    <row r="959" ht="13.8" x14ac:dyDescent="0.3"/>
    <row r="960" ht="13.8" x14ac:dyDescent="0.3"/>
    <row r="961" ht="13.8" x14ac:dyDescent="0.3"/>
    <row r="962" ht="13.8" x14ac:dyDescent="0.3"/>
    <row r="963" ht="13.8" x14ac:dyDescent="0.3"/>
    <row r="964" ht="13.8" x14ac:dyDescent="0.3"/>
    <row r="965" ht="13.8" x14ac:dyDescent="0.3"/>
    <row r="966" ht="13.8" x14ac:dyDescent="0.3"/>
    <row r="967" ht="13.8" x14ac:dyDescent="0.3"/>
    <row r="968" ht="13.8" x14ac:dyDescent="0.3"/>
    <row r="969" ht="13.8" x14ac:dyDescent="0.3"/>
    <row r="970" ht="13.8" x14ac:dyDescent="0.3"/>
    <row r="971" ht="13.8" x14ac:dyDescent="0.3"/>
    <row r="972" ht="13.8" x14ac:dyDescent="0.3"/>
    <row r="973" ht="13.8" x14ac:dyDescent="0.3"/>
    <row r="974" ht="13.8" x14ac:dyDescent="0.3"/>
    <row r="975" ht="13.8" x14ac:dyDescent="0.3"/>
    <row r="976" ht="13.8" x14ac:dyDescent="0.3"/>
    <row r="977" ht="13.8" x14ac:dyDescent="0.3"/>
    <row r="978" ht="13.8" x14ac:dyDescent="0.3"/>
    <row r="979" ht="13.8" x14ac:dyDescent="0.3"/>
    <row r="980" ht="13.8" x14ac:dyDescent="0.3"/>
    <row r="981" ht="13.8" x14ac:dyDescent="0.3"/>
    <row r="982" ht="13.8" x14ac:dyDescent="0.3"/>
    <row r="983" ht="13.8" x14ac:dyDescent="0.3"/>
    <row r="984" ht="13.8" x14ac:dyDescent="0.3"/>
    <row r="985" ht="13.8" x14ac:dyDescent="0.3"/>
    <row r="986" ht="13.8" x14ac:dyDescent="0.3"/>
    <row r="987" ht="13.8" x14ac:dyDescent="0.3"/>
    <row r="988" ht="13.8" x14ac:dyDescent="0.3"/>
    <row r="989" ht="13.8" x14ac:dyDescent="0.3"/>
    <row r="990" ht="13.8" x14ac:dyDescent="0.3"/>
    <row r="991" ht="13.8" x14ac:dyDescent="0.3"/>
    <row r="992" ht="13.8" x14ac:dyDescent="0.3"/>
    <row r="993" ht="13.8" x14ac:dyDescent="0.3"/>
    <row r="994" ht="13.8" x14ac:dyDescent="0.3"/>
    <row r="995" ht="13.8" x14ac:dyDescent="0.3"/>
    <row r="996" ht="13.8" x14ac:dyDescent="0.3"/>
    <row r="997" ht="13.8" x14ac:dyDescent="0.3"/>
    <row r="998" ht="13.8" x14ac:dyDescent="0.3"/>
    <row r="999" ht="13.8" x14ac:dyDescent="0.3"/>
    <row r="1000" ht="13.8" x14ac:dyDescent="0.3"/>
    <row r="1001" ht="13.8" x14ac:dyDescent="0.3"/>
    <row r="1002" ht="13.8" x14ac:dyDescent="0.3"/>
    <row r="1003" ht="13.8" x14ac:dyDescent="0.3"/>
    <row r="1004" ht="13.8" x14ac:dyDescent="0.3"/>
    <row r="1005" ht="13.8" x14ac:dyDescent="0.3"/>
    <row r="1006" ht="13.8" x14ac:dyDescent="0.3"/>
    <row r="1007" ht="13.8" x14ac:dyDescent="0.3"/>
    <row r="1008" ht="13.8" x14ac:dyDescent="0.3"/>
    <row r="1009" ht="13.8" x14ac:dyDescent="0.3"/>
    <row r="1010" ht="13.8" x14ac:dyDescent="0.3"/>
    <row r="1011" ht="13.8" x14ac:dyDescent="0.3"/>
    <row r="1012" ht="13.8" x14ac:dyDescent="0.3"/>
    <row r="1013" ht="13.8" x14ac:dyDescent="0.3"/>
    <row r="1014" ht="13.8" x14ac:dyDescent="0.3"/>
    <row r="1015" ht="13.8" x14ac:dyDescent="0.3"/>
    <row r="1016" ht="13.8" x14ac:dyDescent="0.3"/>
    <row r="1017" ht="13.8" x14ac:dyDescent="0.3"/>
    <row r="1018" ht="13.8" x14ac:dyDescent="0.3"/>
    <row r="1019" ht="13.8" x14ac:dyDescent="0.3"/>
    <row r="1020" ht="13.8" x14ac:dyDescent="0.3"/>
    <row r="1021" ht="13.8" x14ac:dyDescent="0.3"/>
    <row r="1022" ht="13.8" x14ac:dyDescent="0.3"/>
    <row r="1023" ht="13.8" x14ac:dyDescent="0.3"/>
    <row r="1024" ht="13.8" x14ac:dyDescent="0.3"/>
    <row r="1025" ht="13.8" x14ac:dyDescent="0.3"/>
    <row r="1026" ht="13.8" x14ac:dyDescent="0.3"/>
    <row r="1027" ht="13.8" x14ac:dyDescent="0.3"/>
    <row r="1028" ht="13.8" x14ac:dyDescent="0.3"/>
    <row r="1029" ht="13.8" x14ac:dyDescent="0.3"/>
    <row r="1030" ht="13.8" x14ac:dyDescent="0.3"/>
    <row r="1031" ht="13.8" x14ac:dyDescent="0.3"/>
    <row r="1032" ht="13.8" x14ac:dyDescent="0.3"/>
    <row r="1033" ht="13.8" x14ac:dyDescent="0.3"/>
    <row r="1034" ht="13.8" x14ac:dyDescent="0.3"/>
    <row r="1035" ht="13.8" x14ac:dyDescent="0.3"/>
    <row r="1036" ht="13.8" x14ac:dyDescent="0.3"/>
    <row r="1037" ht="13.8" x14ac:dyDescent="0.3"/>
    <row r="1038" ht="13.8" x14ac:dyDescent="0.3"/>
    <row r="1039" ht="13.8" x14ac:dyDescent="0.3"/>
    <row r="1040" ht="13.8" x14ac:dyDescent="0.3"/>
    <row r="1041" ht="13.8" x14ac:dyDescent="0.3"/>
    <row r="1042" ht="13.8" x14ac:dyDescent="0.3"/>
    <row r="1043" ht="13.8" x14ac:dyDescent="0.3"/>
    <row r="1044" ht="13.8" x14ac:dyDescent="0.3"/>
    <row r="1045" ht="13.8" x14ac:dyDescent="0.3"/>
    <row r="1046" ht="13.8" x14ac:dyDescent="0.3"/>
    <row r="1047" ht="13.8" x14ac:dyDescent="0.3"/>
    <row r="1048" ht="13.8" x14ac:dyDescent="0.3"/>
    <row r="1049" ht="13.8" x14ac:dyDescent="0.3"/>
    <row r="1050" ht="13.8" x14ac:dyDescent="0.3"/>
    <row r="1051" ht="13.8" x14ac:dyDescent="0.3"/>
    <row r="1052" ht="13.8" x14ac:dyDescent="0.3"/>
    <row r="1053" ht="13.8" x14ac:dyDescent="0.3"/>
    <row r="1054" ht="13.8" x14ac:dyDescent="0.3"/>
    <row r="1055" ht="13.8" x14ac:dyDescent="0.3"/>
    <row r="1056" ht="13.8" x14ac:dyDescent="0.3"/>
    <row r="1057" ht="13.8" x14ac:dyDescent="0.3"/>
    <row r="1058" ht="13.8" x14ac:dyDescent="0.3"/>
    <row r="1059" ht="13.8" x14ac:dyDescent="0.3"/>
    <row r="1060" ht="13.8" x14ac:dyDescent="0.3"/>
    <row r="1061" ht="13.8" x14ac:dyDescent="0.3"/>
    <row r="1062" ht="13.8" x14ac:dyDescent="0.3"/>
    <row r="1063" ht="13.8" x14ac:dyDescent="0.3"/>
    <row r="1064" ht="13.8" x14ac:dyDescent="0.3"/>
    <row r="1065" ht="13.8" x14ac:dyDescent="0.3"/>
    <row r="1066" ht="13.8" x14ac:dyDescent="0.3"/>
    <row r="1067" ht="13.8" x14ac:dyDescent="0.3"/>
    <row r="1068" ht="13.8" x14ac:dyDescent="0.3"/>
    <row r="1069" ht="13.8" x14ac:dyDescent="0.3"/>
    <row r="1070" ht="13.8" x14ac:dyDescent="0.3"/>
    <row r="1071" ht="13.8" x14ac:dyDescent="0.3"/>
    <row r="1072" ht="13.8" x14ac:dyDescent="0.3"/>
    <row r="1073" ht="13.8" x14ac:dyDescent="0.3"/>
    <row r="1074" ht="13.8" x14ac:dyDescent="0.3"/>
    <row r="1075" ht="13.8" x14ac:dyDescent="0.3"/>
    <row r="1076" ht="13.8" x14ac:dyDescent="0.3"/>
    <row r="1077" ht="13.8" x14ac:dyDescent="0.3"/>
    <row r="1078" ht="13.8" x14ac:dyDescent="0.3"/>
    <row r="1079" ht="13.8" x14ac:dyDescent="0.3"/>
    <row r="1080" ht="13.8" x14ac:dyDescent="0.3"/>
    <row r="1081" ht="13.8" x14ac:dyDescent="0.3"/>
    <row r="1082" ht="13.8" x14ac:dyDescent="0.3"/>
    <row r="1083" ht="13.8" x14ac:dyDescent="0.3"/>
    <row r="1084" ht="13.8" x14ac:dyDescent="0.3"/>
    <row r="1085" ht="13.8" x14ac:dyDescent="0.3"/>
    <row r="1086" ht="13.8" x14ac:dyDescent="0.3"/>
    <row r="1087" ht="13.8" x14ac:dyDescent="0.3"/>
    <row r="1088" ht="13.8" x14ac:dyDescent="0.3"/>
    <row r="1089" ht="13.8" x14ac:dyDescent="0.3"/>
    <row r="1090" ht="13.8" x14ac:dyDescent="0.3"/>
    <row r="1091" ht="13.8" x14ac:dyDescent="0.3"/>
    <row r="1092" ht="13.8" x14ac:dyDescent="0.3"/>
    <row r="1093" ht="13.8" x14ac:dyDescent="0.3"/>
    <row r="1094" ht="13.8" x14ac:dyDescent="0.3"/>
    <row r="1095" ht="13.8" x14ac:dyDescent="0.3"/>
    <row r="1096" ht="13.8" x14ac:dyDescent="0.3"/>
    <row r="1097" ht="13.8" x14ac:dyDescent="0.3"/>
    <row r="1098" ht="13.8" x14ac:dyDescent="0.3"/>
    <row r="1099" ht="13.8" x14ac:dyDescent="0.3"/>
    <row r="1100" ht="13.8" x14ac:dyDescent="0.3"/>
    <row r="1101" ht="13.8" x14ac:dyDescent="0.3"/>
    <row r="1102" ht="13.8" x14ac:dyDescent="0.3"/>
    <row r="1103" ht="13.8" x14ac:dyDescent="0.3"/>
    <row r="1104" ht="13.8" x14ac:dyDescent="0.3"/>
    <row r="1105" ht="13.8" x14ac:dyDescent="0.3"/>
    <row r="1106" ht="13.8" x14ac:dyDescent="0.3"/>
    <row r="1107" ht="13.8" x14ac:dyDescent="0.3"/>
    <row r="1108" ht="13.8" x14ac:dyDescent="0.3"/>
    <row r="1109" ht="13.8" x14ac:dyDescent="0.3"/>
    <row r="1110" ht="13.8" x14ac:dyDescent="0.3"/>
    <row r="1111" ht="13.8" x14ac:dyDescent="0.3"/>
    <row r="1112" ht="13.8" x14ac:dyDescent="0.3"/>
    <row r="1113" ht="13.8" x14ac:dyDescent="0.3"/>
    <row r="1114" ht="13.8" x14ac:dyDescent="0.3"/>
    <row r="1115" ht="13.8" x14ac:dyDescent="0.3"/>
    <row r="1116" ht="13.8" x14ac:dyDescent="0.3"/>
    <row r="1117" ht="13.8" x14ac:dyDescent="0.3"/>
    <row r="1118" ht="13.8" x14ac:dyDescent="0.3"/>
    <row r="1119" ht="13.8" x14ac:dyDescent="0.3"/>
    <row r="1120" ht="13.8" x14ac:dyDescent="0.3"/>
    <row r="1121" ht="13.8" x14ac:dyDescent="0.3"/>
    <row r="1122" ht="13.8" x14ac:dyDescent="0.3"/>
    <row r="1123" ht="13.8" x14ac:dyDescent="0.3"/>
    <row r="1124" ht="13.8" x14ac:dyDescent="0.3"/>
    <row r="1125" ht="13.8" x14ac:dyDescent="0.3"/>
    <row r="1126" ht="13.8" x14ac:dyDescent="0.3"/>
    <row r="1127" ht="13.8" x14ac:dyDescent="0.3"/>
    <row r="1128" ht="13.8" x14ac:dyDescent="0.3"/>
    <row r="1129" ht="13.8" x14ac:dyDescent="0.3"/>
    <row r="1130" ht="13.8" x14ac:dyDescent="0.3"/>
    <row r="1131" ht="13.8" x14ac:dyDescent="0.3"/>
    <row r="1132" ht="13.8" x14ac:dyDescent="0.3"/>
    <row r="1133" ht="13.8" x14ac:dyDescent="0.3"/>
    <row r="1134" ht="13.8" x14ac:dyDescent="0.3"/>
    <row r="1135" ht="13.8" x14ac:dyDescent="0.3"/>
    <row r="1136" ht="13.8" x14ac:dyDescent="0.3"/>
    <row r="1137" ht="13.8" x14ac:dyDescent="0.3"/>
    <row r="1138" ht="13.8" x14ac:dyDescent="0.3"/>
    <row r="1139" ht="13.8" x14ac:dyDescent="0.3"/>
    <row r="1140" ht="13.8" x14ac:dyDescent="0.3"/>
    <row r="1141" ht="13.8" x14ac:dyDescent="0.3"/>
    <row r="1142" ht="13.8" x14ac:dyDescent="0.3"/>
    <row r="1143" ht="13.8" x14ac:dyDescent="0.3"/>
    <row r="1144" ht="13.8" x14ac:dyDescent="0.3"/>
    <row r="1145" ht="13.8" x14ac:dyDescent="0.3"/>
    <row r="1146" ht="13.8" x14ac:dyDescent="0.3"/>
    <row r="1147" ht="13.8" x14ac:dyDescent="0.3"/>
    <row r="1148" ht="13.8" x14ac:dyDescent="0.3"/>
    <row r="1149" ht="13.8" x14ac:dyDescent="0.3"/>
    <row r="1150" ht="13.8" x14ac:dyDescent="0.3"/>
    <row r="1151" ht="13.8" x14ac:dyDescent="0.3"/>
    <row r="1152" ht="13.8" x14ac:dyDescent="0.3"/>
    <row r="1153" ht="13.8" x14ac:dyDescent="0.3"/>
    <row r="1154" ht="13.8" x14ac:dyDescent="0.3"/>
    <row r="1155" ht="13.8" x14ac:dyDescent="0.3"/>
    <row r="1156" ht="13.8" x14ac:dyDescent="0.3"/>
    <row r="1157" ht="13.8" x14ac:dyDescent="0.3"/>
    <row r="1158" ht="13.8" x14ac:dyDescent="0.3"/>
    <row r="1159" ht="13.8" x14ac:dyDescent="0.3"/>
    <row r="1160" ht="13.8" x14ac:dyDescent="0.3"/>
    <row r="1161" ht="13.8" x14ac:dyDescent="0.3"/>
    <row r="1162" ht="13.8" x14ac:dyDescent="0.3"/>
    <row r="1163" ht="13.8" x14ac:dyDescent="0.3"/>
    <row r="1164" ht="13.8" x14ac:dyDescent="0.3"/>
    <row r="1165" ht="13.8" x14ac:dyDescent="0.3"/>
    <row r="1166" ht="13.8" x14ac:dyDescent="0.3"/>
    <row r="1167" ht="13.8" x14ac:dyDescent="0.3"/>
    <row r="1168" ht="13.8" x14ac:dyDescent="0.3"/>
    <row r="1169" ht="13.8" x14ac:dyDescent="0.3"/>
    <row r="1170" ht="13.8" x14ac:dyDescent="0.3"/>
    <row r="1171" ht="13.8" x14ac:dyDescent="0.3"/>
    <row r="1172" ht="13.8" x14ac:dyDescent="0.3"/>
    <row r="1173" ht="13.8" x14ac:dyDescent="0.3"/>
    <row r="1174" ht="13.8" x14ac:dyDescent="0.3"/>
    <row r="1175" ht="13.8" x14ac:dyDescent="0.3"/>
    <row r="1176" ht="13.8" x14ac:dyDescent="0.3"/>
    <row r="1177" ht="13.8" x14ac:dyDescent="0.3"/>
    <row r="1178" ht="13.8" x14ac:dyDescent="0.3"/>
    <row r="1179" ht="13.8" x14ac:dyDescent="0.3"/>
    <row r="1180" ht="13.8" x14ac:dyDescent="0.3"/>
    <row r="1181" ht="13.8" x14ac:dyDescent="0.3"/>
    <row r="1182" ht="13.8" x14ac:dyDescent="0.3"/>
    <row r="1183" ht="13.8" x14ac:dyDescent="0.3"/>
    <row r="1184" ht="13.8" x14ac:dyDescent="0.3"/>
    <row r="1185" ht="13.8" x14ac:dyDescent="0.3"/>
    <row r="1186" ht="13.8" x14ac:dyDescent="0.3"/>
    <row r="1187" ht="13.8" x14ac:dyDescent="0.3"/>
    <row r="1188" ht="13.8" x14ac:dyDescent="0.3"/>
    <row r="1189" ht="13.8" x14ac:dyDescent="0.3"/>
    <row r="1190" ht="13.8" x14ac:dyDescent="0.3"/>
    <row r="1191" ht="13.8" x14ac:dyDescent="0.3"/>
    <row r="1192" ht="13.8" x14ac:dyDescent="0.3"/>
    <row r="1193" ht="13.8" x14ac:dyDescent="0.3"/>
    <row r="1194" ht="13.8" x14ac:dyDescent="0.3"/>
    <row r="1195" ht="13.8" x14ac:dyDescent="0.3"/>
    <row r="1196" ht="13.8" x14ac:dyDescent="0.3"/>
    <row r="1197" ht="13.8" x14ac:dyDescent="0.3"/>
    <row r="1198" ht="13.8" x14ac:dyDescent="0.3"/>
    <row r="1199" ht="13.8" x14ac:dyDescent="0.3"/>
    <row r="1200" ht="13.8" x14ac:dyDescent="0.3"/>
    <row r="1201" ht="13.8" x14ac:dyDescent="0.3"/>
    <row r="1202" ht="13.8" x14ac:dyDescent="0.3"/>
    <row r="1203" ht="13.8" x14ac:dyDescent="0.3"/>
    <row r="1204" ht="13.8" x14ac:dyDescent="0.3"/>
    <row r="1205" ht="13.8" x14ac:dyDescent="0.3"/>
    <row r="1206" ht="13.8" x14ac:dyDescent="0.3"/>
    <row r="1207" ht="13.8" x14ac:dyDescent="0.3"/>
    <row r="1208" ht="13.8" x14ac:dyDescent="0.3"/>
    <row r="1209" ht="13.8" x14ac:dyDescent="0.3"/>
    <row r="1210" ht="13.8" x14ac:dyDescent="0.3"/>
    <row r="1211" ht="13.8" x14ac:dyDescent="0.3"/>
    <row r="1212" ht="13.8" x14ac:dyDescent="0.3"/>
    <row r="1213" ht="13.8" x14ac:dyDescent="0.3"/>
    <row r="1214" ht="13.8" x14ac:dyDescent="0.3"/>
    <row r="1215" ht="13.8" x14ac:dyDescent="0.3"/>
    <row r="1216" ht="13.8" x14ac:dyDescent="0.3"/>
    <row r="1217" ht="13.8" x14ac:dyDescent="0.3"/>
    <row r="1218" ht="13.8" x14ac:dyDescent="0.3"/>
    <row r="1219" ht="13.8" x14ac:dyDescent="0.3"/>
    <row r="1220" ht="13.8" x14ac:dyDescent="0.3"/>
    <row r="1221" ht="13.8" x14ac:dyDescent="0.3"/>
    <row r="1222" ht="13.8" x14ac:dyDescent="0.3"/>
    <row r="1223" ht="13.8" x14ac:dyDescent="0.3"/>
    <row r="1224" ht="13.8" x14ac:dyDescent="0.3"/>
    <row r="1225" ht="13.8" x14ac:dyDescent="0.3"/>
    <row r="1226" ht="13.8" x14ac:dyDescent="0.3"/>
    <row r="1227" ht="13.8" x14ac:dyDescent="0.3"/>
    <row r="1228" ht="13.8" x14ac:dyDescent="0.3"/>
    <row r="1229" ht="13.8" x14ac:dyDescent="0.3"/>
    <row r="1230" ht="13.8" x14ac:dyDescent="0.3"/>
    <row r="1231" ht="13.8" x14ac:dyDescent="0.3"/>
    <row r="1232" ht="13.8" x14ac:dyDescent="0.3"/>
    <row r="1233" ht="13.8" x14ac:dyDescent="0.3"/>
    <row r="1234" ht="13.8" x14ac:dyDescent="0.3"/>
    <row r="1235" ht="13.8" x14ac:dyDescent="0.3"/>
    <row r="1236" ht="13.8" x14ac:dyDescent="0.3"/>
    <row r="1237" ht="13.8" x14ac:dyDescent="0.3"/>
    <row r="1238" ht="13.8" x14ac:dyDescent="0.3"/>
    <row r="1239" ht="13.8" x14ac:dyDescent="0.3"/>
    <row r="1240" ht="13.8" x14ac:dyDescent="0.3"/>
    <row r="1241" ht="13.8" x14ac:dyDescent="0.3"/>
    <row r="1242" ht="13.8" x14ac:dyDescent="0.3"/>
    <row r="1243" ht="13.8" x14ac:dyDescent="0.3"/>
    <row r="1244" ht="13.8" x14ac:dyDescent="0.3"/>
    <row r="1245" ht="13.8" x14ac:dyDescent="0.3"/>
    <row r="1246" ht="13.8" x14ac:dyDescent="0.3"/>
    <row r="1247" ht="13.8" x14ac:dyDescent="0.3"/>
    <row r="1248" ht="13.8" x14ac:dyDescent="0.3"/>
    <row r="1249" ht="13.8" x14ac:dyDescent="0.3"/>
    <row r="1250" ht="13.8" x14ac:dyDescent="0.3"/>
    <row r="1251" ht="13.8" x14ac:dyDescent="0.3"/>
    <row r="1252" ht="13.8" x14ac:dyDescent="0.3"/>
    <row r="1253" ht="13.8" x14ac:dyDescent="0.3"/>
    <row r="1254" ht="13.8" x14ac:dyDescent="0.3"/>
    <row r="1255" ht="13.8" x14ac:dyDescent="0.3"/>
    <row r="1256" ht="13.8" x14ac:dyDescent="0.3"/>
    <row r="1257" ht="13.8" x14ac:dyDescent="0.3"/>
    <row r="1258" ht="13.8" x14ac:dyDescent="0.3"/>
    <row r="1259" ht="13.8" x14ac:dyDescent="0.3"/>
    <row r="1260" ht="13.8" x14ac:dyDescent="0.3"/>
    <row r="1261" ht="13.8" x14ac:dyDescent="0.3"/>
    <row r="1262" ht="13.8" x14ac:dyDescent="0.3"/>
    <row r="1263" ht="13.8" x14ac:dyDescent="0.3"/>
    <row r="1264" ht="13.8" x14ac:dyDescent="0.3"/>
    <row r="1265" ht="13.8" x14ac:dyDescent="0.3"/>
    <row r="1266" ht="13.8" x14ac:dyDescent="0.3"/>
    <row r="1267" ht="13.8" x14ac:dyDescent="0.3"/>
    <row r="1268" ht="13.8" x14ac:dyDescent="0.3"/>
    <row r="1269" ht="13.8" x14ac:dyDescent="0.3"/>
    <row r="1270" ht="13.8" x14ac:dyDescent="0.3"/>
    <row r="1271" ht="13.8" x14ac:dyDescent="0.3"/>
    <row r="1272" ht="13.8" x14ac:dyDescent="0.3"/>
    <row r="1273" ht="13.8" x14ac:dyDescent="0.3"/>
    <row r="1274" ht="13.8" x14ac:dyDescent="0.3"/>
    <row r="1275" ht="13.8" x14ac:dyDescent="0.3"/>
    <row r="1276" ht="13.8" x14ac:dyDescent="0.3"/>
    <row r="1277" ht="13.8" x14ac:dyDescent="0.3"/>
    <row r="1278" ht="13.8" x14ac:dyDescent="0.3"/>
    <row r="1279" ht="13.8" x14ac:dyDescent="0.3"/>
    <row r="1280" ht="13.8" x14ac:dyDescent="0.3"/>
    <row r="1281" ht="13.8" x14ac:dyDescent="0.3"/>
    <row r="1282" ht="13.8" x14ac:dyDescent="0.3"/>
    <row r="1283" ht="13.8" x14ac:dyDescent="0.3"/>
    <row r="1284" ht="13.8" x14ac:dyDescent="0.3"/>
    <row r="1285" ht="13.8" x14ac:dyDescent="0.3"/>
    <row r="1286" ht="13.8" x14ac:dyDescent="0.3"/>
    <row r="1287" ht="13.8" x14ac:dyDescent="0.3"/>
    <row r="1288" ht="13.8" x14ac:dyDescent="0.3"/>
    <row r="1289" ht="13.8" x14ac:dyDescent="0.3"/>
    <row r="1290" ht="13.8" x14ac:dyDescent="0.3"/>
    <row r="1291" ht="13.8" x14ac:dyDescent="0.3"/>
    <row r="1292" ht="13.8" x14ac:dyDescent="0.3"/>
    <row r="1293" ht="13.8" x14ac:dyDescent="0.3"/>
    <row r="1294" ht="13.8" x14ac:dyDescent="0.3"/>
    <row r="1295" ht="13.8" x14ac:dyDescent="0.3"/>
    <row r="1296" ht="13.8" x14ac:dyDescent="0.3"/>
    <row r="1297" ht="13.8" x14ac:dyDescent="0.3"/>
    <row r="1298" ht="13.8" x14ac:dyDescent="0.3"/>
    <row r="1299" ht="13.8" x14ac:dyDescent="0.3"/>
    <row r="1300" ht="13.8" x14ac:dyDescent="0.3"/>
    <row r="1301" ht="13.8" x14ac:dyDescent="0.3"/>
    <row r="1302" ht="13.8" x14ac:dyDescent="0.3"/>
    <row r="1303" ht="13.8" x14ac:dyDescent="0.3"/>
    <row r="1304" ht="13.8" x14ac:dyDescent="0.3"/>
    <row r="1305" ht="13.8" x14ac:dyDescent="0.3"/>
    <row r="1306" ht="13.8" x14ac:dyDescent="0.3"/>
    <row r="1307" ht="13.8" x14ac:dyDescent="0.3"/>
    <row r="1308" ht="13.8" x14ac:dyDescent="0.3"/>
    <row r="1309" ht="13.8" x14ac:dyDescent="0.3"/>
    <row r="1310" ht="13.8" x14ac:dyDescent="0.3"/>
    <row r="1311" ht="13.8" x14ac:dyDescent="0.3"/>
    <row r="1312" ht="13.8" x14ac:dyDescent="0.3"/>
    <row r="1313" ht="13.8" x14ac:dyDescent="0.3"/>
    <row r="1314" ht="13.8" x14ac:dyDescent="0.3"/>
    <row r="1315" ht="13.8" x14ac:dyDescent="0.3"/>
    <row r="1316" ht="13.8" x14ac:dyDescent="0.3"/>
    <row r="1317" ht="13.8" x14ac:dyDescent="0.3"/>
    <row r="1318" ht="13.8" x14ac:dyDescent="0.3"/>
    <row r="1319" ht="13.8" x14ac:dyDescent="0.3"/>
    <row r="1320" ht="13.8" x14ac:dyDescent="0.3"/>
    <row r="1321" ht="13.8" x14ac:dyDescent="0.3"/>
    <row r="1322" ht="13.8" x14ac:dyDescent="0.3"/>
    <row r="1323" ht="13.8" x14ac:dyDescent="0.3"/>
    <row r="1324" ht="13.8" x14ac:dyDescent="0.3"/>
    <row r="1325" ht="13.8" x14ac:dyDescent="0.3"/>
    <row r="1326" ht="13.8" x14ac:dyDescent="0.3"/>
    <row r="1327" ht="13.8" x14ac:dyDescent="0.3"/>
    <row r="1328" ht="13.8" x14ac:dyDescent="0.3"/>
    <row r="1329" ht="13.8" x14ac:dyDescent="0.3"/>
    <row r="1330" ht="13.8" x14ac:dyDescent="0.3"/>
    <row r="1331" ht="13.8" x14ac:dyDescent="0.3"/>
    <row r="1332" ht="13.8" x14ac:dyDescent="0.3"/>
    <row r="1333" ht="13.8" x14ac:dyDescent="0.3"/>
    <row r="1334" ht="13.8" x14ac:dyDescent="0.3"/>
    <row r="1335" ht="13.8" x14ac:dyDescent="0.3"/>
    <row r="1336" ht="13.8" x14ac:dyDescent="0.3"/>
    <row r="1337" ht="13.8" x14ac:dyDescent="0.3"/>
    <row r="1338" ht="13.8" x14ac:dyDescent="0.3"/>
    <row r="1339" ht="13.8" x14ac:dyDescent="0.3"/>
    <row r="1340" ht="13.8" x14ac:dyDescent="0.3"/>
    <row r="1341" ht="13.8" x14ac:dyDescent="0.3"/>
    <row r="1342" ht="13.8" x14ac:dyDescent="0.3"/>
    <row r="1343" ht="13.8" x14ac:dyDescent="0.3"/>
    <row r="1344" ht="13.8" x14ac:dyDescent="0.3"/>
    <row r="1345" ht="13.8" x14ac:dyDescent="0.3"/>
    <row r="1346" ht="13.8" x14ac:dyDescent="0.3"/>
    <row r="1347" ht="13.8" x14ac:dyDescent="0.3"/>
    <row r="1348" ht="13.8" x14ac:dyDescent="0.3"/>
    <row r="1349" ht="13.8" x14ac:dyDescent="0.3"/>
    <row r="1350" ht="13.8" x14ac:dyDescent="0.3"/>
    <row r="1351" ht="13.8" x14ac:dyDescent="0.3"/>
    <row r="1352" ht="13.8" x14ac:dyDescent="0.3"/>
    <row r="1353" ht="13.8" x14ac:dyDescent="0.3"/>
    <row r="1354" ht="13.8" x14ac:dyDescent="0.3"/>
    <row r="1355" ht="13.8" x14ac:dyDescent="0.3"/>
    <row r="1356" ht="13.8" x14ac:dyDescent="0.3"/>
    <row r="1357" ht="13.8" x14ac:dyDescent="0.3"/>
    <row r="1358" ht="13.8" x14ac:dyDescent="0.3"/>
    <row r="1359" ht="13.8" x14ac:dyDescent="0.3"/>
    <row r="1360" ht="13.8" x14ac:dyDescent="0.3"/>
    <row r="1361" ht="13.8" x14ac:dyDescent="0.3"/>
    <row r="1362" ht="13.8" x14ac:dyDescent="0.3"/>
    <row r="1363" ht="13.8" x14ac:dyDescent="0.3"/>
    <row r="1364" ht="13.8" x14ac:dyDescent="0.3"/>
    <row r="1365" ht="13.8" x14ac:dyDescent="0.3"/>
    <row r="1366" ht="13.8" x14ac:dyDescent="0.3"/>
    <row r="1367" ht="13.8" x14ac:dyDescent="0.3"/>
    <row r="1368" ht="13.8" x14ac:dyDescent="0.3"/>
    <row r="1369" ht="13.8" x14ac:dyDescent="0.3"/>
    <row r="1370" ht="13.8" x14ac:dyDescent="0.3"/>
    <row r="1371" ht="13.8" x14ac:dyDescent="0.3"/>
    <row r="1372" ht="13.8" x14ac:dyDescent="0.3"/>
    <row r="1373" ht="13.8" x14ac:dyDescent="0.3"/>
    <row r="1374" ht="13.8" x14ac:dyDescent="0.3"/>
    <row r="1375" ht="13.8" x14ac:dyDescent="0.3"/>
    <row r="1376" ht="13.8" x14ac:dyDescent="0.3"/>
    <row r="1377" ht="13.8" x14ac:dyDescent="0.3"/>
    <row r="1378" ht="13.8" x14ac:dyDescent="0.3"/>
    <row r="1379" ht="13.8" x14ac:dyDescent="0.3"/>
    <row r="1380" ht="13.8" x14ac:dyDescent="0.3"/>
    <row r="1381" ht="13.8" x14ac:dyDescent="0.3"/>
    <row r="1382" ht="13.8" x14ac:dyDescent="0.3"/>
    <row r="1383" ht="13.8" x14ac:dyDescent="0.3"/>
    <row r="1384" ht="13.8" x14ac:dyDescent="0.3"/>
    <row r="1385" ht="13.8" x14ac:dyDescent="0.3"/>
    <row r="1386" ht="13.8" x14ac:dyDescent="0.3"/>
    <row r="1387" ht="13.8" x14ac:dyDescent="0.3"/>
    <row r="1388" ht="13.8" x14ac:dyDescent="0.3"/>
    <row r="1389" ht="13.8" x14ac:dyDescent="0.3"/>
    <row r="1390" ht="13.8" x14ac:dyDescent="0.3"/>
    <row r="1391" ht="13.8" x14ac:dyDescent="0.3"/>
    <row r="1392" ht="13.8" x14ac:dyDescent="0.3"/>
    <row r="1393" ht="13.8" x14ac:dyDescent="0.3"/>
    <row r="1394" ht="13.8" x14ac:dyDescent="0.3"/>
    <row r="1395" ht="13.8" x14ac:dyDescent="0.3"/>
    <row r="1396" ht="13.8" x14ac:dyDescent="0.3"/>
    <row r="1397" ht="13.8" x14ac:dyDescent="0.3"/>
    <row r="1398" ht="13.8" x14ac:dyDescent="0.3"/>
    <row r="1399" ht="13.8" x14ac:dyDescent="0.3"/>
    <row r="1400" ht="13.8" x14ac:dyDescent="0.3"/>
    <row r="1401" ht="13.8" x14ac:dyDescent="0.3"/>
    <row r="1402" ht="13.8" x14ac:dyDescent="0.3"/>
    <row r="1403" ht="13.8" x14ac:dyDescent="0.3"/>
    <row r="1404" ht="13.8" x14ac:dyDescent="0.3"/>
    <row r="1405" ht="13.8" x14ac:dyDescent="0.3"/>
    <row r="1406" ht="13.8" x14ac:dyDescent="0.3"/>
    <row r="1407" ht="13.8" x14ac:dyDescent="0.3"/>
    <row r="1408" ht="13.8" x14ac:dyDescent="0.3"/>
    <row r="1409" ht="13.8" x14ac:dyDescent="0.3"/>
    <row r="1410" ht="13.8" x14ac:dyDescent="0.3"/>
    <row r="1411" ht="13.8" x14ac:dyDescent="0.3"/>
    <row r="1412" ht="13.8" x14ac:dyDescent="0.3"/>
    <row r="1413" ht="13.8" x14ac:dyDescent="0.3"/>
    <row r="1414" ht="13.8" x14ac:dyDescent="0.3"/>
    <row r="1415" ht="13.8" x14ac:dyDescent="0.3"/>
    <row r="1416" ht="13.8" x14ac:dyDescent="0.3"/>
    <row r="1417" ht="13.8" x14ac:dyDescent="0.3"/>
    <row r="1418" ht="13.8" x14ac:dyDescent="0.3"/>
    <row r="1419" ht="13.8" x14ac:dyDescent="0.3"/>
    <row r="1420" ht="13.8" x14ac:dyDescent="0.3"/>
    <row r="1421" ht="13.8" x14ac:dyDescent="0.3"/>
    <row r="1422" ht="13.8" x14ac:dyDescent="0.3"/>
    <row r="1423" ht="13.8" x14ac:dyDescent="0.3"/>
    <row r="1424" ht="13.8" x14ac:dyDescent="0.3"/>
    <row r="1425" ht="13.8" x14ac:dyDescent="0.3"/>
    <row r="1426" ht="13.8" x14ac:dyDescent="0.3"/>
    <row r="1427" ht="13.8" x14ac:dyDescent="0.3"/>
    <row r="1428" ht="13.8" x14ac:dyDescent="0.3"/>
    <row r="1429" ht="13.8" x14ac:dyDescent="0.3"/>
    <row r="1430" ht="13.8" x14ac:dyDescent="0.3"/>
    <row r="1431" ht="13.8" x14ac:dyDescent="0.3"/>
    <row r="1432" ht="13.8" x14ac:dyDescent="0.3"/>
    <row r="1433" ht="13.8" x14ac:dyDescent="0.3"/>
    <row r="1434" ht="13.8" x14ac:dyDescent="0.3"/>
    <row r="1435" ht="13.8" x14ac:dyDescent="0.3"/>
    <row r="1436" ht="13.8" x14ac:dyDescent="0.3"/>
    <row r="1437" ht="13.8" x14ac:dyDescent="0.3"/>
    <row r="1438" ht="13.8" x14ac:dyDescent="0.3"/>
    <row r="1439" ht="13.8" x14ac:dyDescent="0.3"/>
    <row r="1440" ht="13.8" x14ac:dyDescent="0.3"/>
    <row r="1441" ht="13.8" x14ac:dyDescent="0.3"/>
    <row r="1442" ht="13.8" x14ac:dyDescent="0.3"/>
    <row r="1443" ht="13.8" x14ac:dyDescent="0.3"/>
    <row r="1444" ht="13.8" x14ac:dyDescent="0.3"/>
    <row r="1445" ht="13.8" x14ac:dyDescent="0.3"/>
    <row r="1446" ht="13.8" x14ac:dyDescent="0.3"/>
    <row r="1447" ht="13.8" x14ac:dyDescent="0.3"/>
    <row r="1448" ht="13.8" x14ac:dyDescent="0.3"/>
    <row r="1449" ht="13.8" x14ac:dyDescent="0.3"/>
    <row r="1450" ht="13.8" x14ac:dyDescent="0.3"/>
    <row r="1451" ht="13.8" x14ac:dyDescent="0.3"/>
    <row r="1452" ht="13.8" x14ac:dyDescent="0.3"/>
    <row r="1453" ht="13.8" x14ac:dyDescent="0.3"/>
    <row r="1454" ht="13.8" x14ac:dyDescent="0.3"/>
    <row r="1455" ht="13.8" x14ac:dyDescent="0.3"/>
    <row r="1456" ht="13.8" x14ac:dyDescent="0.3"/>
    <row r="1457" ht="13.8" x14ac:dyDescent="0.3"/>
    <row r="1458" ht="13.8" x14ac:dyDescent="0.3"/>
    <row r="1459" ht="13.8" x14ac:dyDescent="0.3"/>
    <row r="1460" ht="13.8" x14ac:dyDescent="0.3"/>
    <row r="1461" ht="13.8" x14ac:dyDescent="0.3"/>
    <row r="1462" ht="13.8" x14ac:dyDescent="0.3"/>
    <row r="1463" ht="13.8" x14ac:dyDescent="0.3"/>
    <row r="1464" ht="13.8" x14ac:dyDescent="0.3"/>
    <row r="1465" ht="13.8" x14ac:dyDescent="0.3"/>
    <row r="1466" ht="13.8" x14ac:dyDescent="0.3"/>
    <row r="1467" ht="13.8" x14ac:dyDescent="0.3"/>
    <row r="1468" ht="13.8" x14ac:dyDescent="0.3"/>
    <row r="1469" ht="13.8" x14ac:dyDescent="0.3"/>
    <row r="1470" ht="13.8" x14ac:dyDescent="0.3"/>
    <row r="1471" ht="13.8" x14ac:dyDescent="0.3"/>
    <row r="1472" ht="13.8" x14ac:dyDescent="0.3"/>
    <row r="1473" ht="13.8" x14ac:dyDescent="0.3"/>
    <row r="1474" ht="13.8" x14ac:dyDescent="0.3"/>
    <row r="1475" ht="13.8" x14ac:dyDescent="0.3"/>
    <row r="1476" ht="13.8" x14ac:dyDescent="0.3"/>
    <row r="1477" ht="13.8" x14ac:dyDescent="0.3"/>
    <row r="1478" ht="13.8" x14ac:dyDescent="0.3"/>
    <row r="1479" ht="13.8" x14ac:dyDescent="0.3"/>
    <row r="1480" ht="13.8" x14ac:dyDescent="0.3"/>
    <row r="1481" ht="13.8" x14ac:dyDescent="0.3"/>
    <row r="1482" ht="13.8" x14ac:dyDescent="0.3"/>
    <row r="1483" ht="13.8" x14ac:dyDescent="0.3"/>
    <row r="1484" ht="13.8" x14ac:dyDescent="0.3"/>
    <row r="1485" ht="13.8" x14ac:dyDescent="0.3"/>
    <row r="1486" ht="13.8" x14ac:dyDescent="0.3"/>
    <row r="1487" ht="13.8" x14ac:dyDescent="0.3"/>
    <row r="1488" ht="13.8" x14ac:dyDescent="0.3"/>
    <row r="1489" ht="13.8" x14ac:dyDescent="0.3"/>
    <row r="1490" ht="13.8" x14ac:dyDescent="0.3"/>
    <row r="1491" ht="13.8" x14ac:dyDescent="0.3"/>
    <row r="1492" ht="13.8" x14ac:dyDescent="0.3"/>
    <row r="1493" ht="13.8" x14ac:dyDescent="0.3"/>
    <row r="1494" ht="13.8" x14ac:dyDescent="0.3"/>
    <row r="1495" ht="13.8" x14ac:dyDescent="0.3"/>
    <row r="1496" ht="13.8" x14ac:dyDescent="0.3"/>
    <row r="1497" ht="13.8" x14ac:dyDescent="0.3"/>
    <row r="1498" ht="13.8" x14ac:dyDescent="0.3"/>
    <row r="1499" ht="13.8" x14ac:dyDescent="0.3"/>
    <row r="1500" ht="13.8" x14ac:dyDescent="0.3"/>
    <row r="1501" ht="13.8" x14ac:dyDescent="0.3"/>
    <row r="1502" ht="13.8" x14ac:dyDescent="0.3"/>
    <row r="1503" ht="13.8" x14ac:dyDescent="0.3"/>
    <row r="1504" ht="13.8" x14ac:dyDescent="0.3"/>
    <row r="1505" ht="13.8" x14ac:dyDescent="0.3"/>
    <row r="1506" ht="13.8" x14ac:dyDescent="0.3"/>
    <row r="1507" ht="13.8" x14ac:dyDescent="0.3"/>
    <row r="1508" ht="13.8" x14ac:dyDescent="0.3"/>
    <row r="1509" ht="13.8" x14ac:dyDescent="0.3"/>
    <row r="1510" ht="13.8" x14ac:dyDescent="0.3"/>
    <row r="1511" ht="13.8" x14ac:dyDescent="0.3"/>
    <row r="1512" ht="13.8" x14ac:dyDescent="0.3"/>
    <row r="1513" ht="13.8" x14ac:dyDescent="0.3"/>
    <row r="1514" ht="13.8" x14ac:dyDescent="0.3"/>
    <row r="1515" ht="13.8" x14ac:dyDescent="0.3"/>
    <row r="1516" ht="13.8" x14ac:dyDescent="0.3"/>
    <row r="1517" ht="13.8" x14ac:dyDescent="0.3"/>
    <row r="1518" ht="13.8" x14ac:dyDescent="0.3"/>
    <row r="1519" ht="13.8" x14ac:dyDescent="0.3"/>
    <row r="1520" ht="13.8" x14ac:dyDescent="0.3"/>
    <row r="1521" ht="13.8" x14ac:dyDescent="0.3"/>
    <row r="1522" ht="13.8" x14ac:dyDescent="0.3"/>
    <row r="1523" ht="13.8" x14ac:dyDescent="0.3"/>
    <row r="1524" ht="13.8" x14ac:dyDescent="0.3"/>
    <row r="1525" ht="13.8" x14ac:dyDescent="0.3"/>
    <row r="1526" ht="13.8" x14ac:dyDescent="0.3"/>
    <row r="1527" ht="13.8" x14ac:dyDescent="0.3"/>
    <row r="1528" ht="13.8" x14ac:dyDescent="0.3"/>
    <row r="1529" ht="13.8" x14ac:dyDescent="0.3"/>
    <row r="1530" ht="13.8" x14ac:dyDescent="0.3"/>
    <row r="1531" ht="13.8" x14ac:dyDescent="0.3"/>
    <row r="1532" ht="13.8" x14ac:dyDescent="0.3"/>
    <row r="1533" ht="13.8" x14ac:dyDescent="0.3"/>
    <row r="1534" ht="13.8" x14ac:dyDescent="0.3"/>
    <row r="1535" ht="13.8" x14ac:dyDescent="0.3"/>
    <row r="1536" ht="13.8" x14ac:dyDescent="0.3"/>
    <row r="1537" ht="13.8" x14ac:dyDescent="0.3"/>
    <row r="1538" ht="13.8" x14ac:dyDescent="0.3"/>
    <row r="1539" ht="13.8" x14ac:dyDescent="0.3"/>
    <row r="1540" ht="13.8" x14ac:dyDescent="0.3"/>
    <row r="1541" ht="13.8" x14ac:dyDescent="0.3"/>
    <row r="1542" ht="13.8" x14ac:dyDescent="0.3"/>
    <row r="1543" ht="13.8" x14ac:dyDescent="0.3"/>
    <row r="1544" ht="13.8" x14ac:dyDescent="0.3"/>
    <row r="1545" ht="13.8" x14ac:dyDescent="0.3"/>
    <row r="1546" ht="13.8" x14ac:dyDescent="0.3"/>
    <row r="1547" ht="13.8" x14ac:dyDescent="0.3"/>
    <row r="1548" ht="13.8" x14ac:dyDescent="0.3"/>
    <row r="1549" ht="13.8" x14ac:dyDescent="0.3"/>
    <row r="1550" ht="13.8" x14ac:dyDescent="0.3"/>
    <row r="1551" ht="13.8" x14ac:dyDescent="0.3"/>
    <row r="1552" ht="13.8" x14ac:dyDescent="0.3"/>
    <row r="1553" ht="13.8" x14ac:dyDescent="0.3"/>
    <row r="1554" ht="13.8" x14ac:dyDescent="0.3"/>
    <row r="1555" ht="13.8" x14ac:dyDescent="0.3"/>
    <row r="1556" ht="13.8" x14ac:dyDescent="0.3"/>
    <row r="1557" ht="13.8" x14ac:dyDescent="0.3"/>
    <row r="1558" ht="13.8" x14ac:dyDescent="0.3"/>
    <row r="1559" ht="13.8" x14ac:dyDescent="0.3"/>
    <row r="1560" ht="13.8" x14ac:dyDescent="0.3"/>
    <row r="1561" ht="13.8" x14ac:dyDescent="0.3"/>
    <row r="1562" ht="13.8" x14ac:dyDescent="0.3"/>
    <row r="1563" ht="13.8" x14ac:dyDescent="0.3"/>
    <row r="1564" ht="13.8" x14ac:dyDescent="0.3"/>
    <row r="1565" ht="13.8" x14ac:dyDescent="0.3"/>
    <row r="1566" ht="13.8" x14ac:dyDescent="0.3"/>
    <row r="1567" ht="13.8" x14ac:dyDescent="0.3"/>
    <row r="1568" ht="13.8" x14ac:dyDescent="0.3"/>
    <row r="1569" ht="13.8" x14ac:dyDescent="0.3"/>
    <row r="1570" ht="13.8" x14ac:dyDescent="0.3"/>
    <row r="1571" ht="13.8" x14ac:dyDescent="0.3"/>
    <row r="1572" ht="13.8" x14ac:dyDescent="0.3"/>
    <row r="1573" ht="13.8" x14ac:dyDescent="0.3"/>
    <row r="1574" ht="13.8" x14ac:dyDescent="0.3"/>
    <row r="1575" ht="13.8" x14ac:dyDescent="0.3"/>
    <row r="1576" ht="13.8" x14ac:dyDescent="0.3"/>
    <row r="1577" ht="13.8" x14ac:dyDescent="0.3"/>
    <row r="1578" ht="13.8" x14ac:dyDescent="0.3"/>
    <row r="1579" ht="13.8" x14ac:dyDescent="0.3"/>
    <row r="1580" ht="13.8" x14ac:dyDescent="0.3"/>
    <row r="1581" ht="13.8" x14ac:dyDescent="0.3"/>
    <row r="1582" ht="13.8" x14ac:dyDescent="0.3"/>
    <row r="1583" ht="13.8" x14ac:dyDescent="0.3"/>
    <row r="1584" ht="13.8" x14ac:dyDescent="0.3"/>
    <row r="1585" ht="13.8" x14ac:dyDescent="0.3"/>
    <row r="1586" ht="13.8" x14ac:dyDescent="0.3"/>
    <row r="1587" ht="13.8" x14ac:dyDescent="0.3"/>
    <row r="1588" ht="13.8" x14ac:dyDescent="0.3"/>
    <row r="1589" ht="13.8" x14ac:dyDescent="0.3"/>
    <row r="1590" ht="13.8" x14ac:dyDescent="0.3"/>
    <row r="1591" ht="13.8" x14ac:dyDescent="0.3"/>
    <row r="1592" ht="13.8" x14ac:dyDescent="0.3"/>
    <row r="1593" ht="13.8" x14ac:dyDescent="0.3"/>
    <row r="1594" ht="13.8" x14ac:dyDescent="0.3"/>
    <row r="1595" ht="13.8" x14ac:dyDescent="0.3"/>
    <row r="1596" ht="13.8" x14ac:dyDescent="0.3"/>
    <row r="1597" ht="13.8" x14ac:dyDescent="0.3"/>
    <row r="1598" ht="13.8" x14ac:dyDescent="0.3"/>
    <row r="1599" ht="13.8" x14ac:dyDescent="0.3"/>
    <row r="1600" ht="13.8" x14ac:dyDescent="0.3"/>
    <row r="1601" ht="13.8" x14ac:dyDescent="0.3"/>
    <row r="1602" ht="13.8" x14ac:dyDescent="0.3"/>
    <row r="1603" ht="13.8" x14ac:dyDescent="0.3"/>
    <row r="1604" ht="13.8" x14ac:dyDescent="0.3"/>
    <row r="1605" ht="13.8" x14ac:dyDescent="0.3"/>
    <row r="1606" ht="13.8" x14ac:dyDescent="0.3"/>
    <row r="1607" ht="13.8" x14ac:dyDescent="0.3"/>
    <row r="1608" ht="13.8" x14ac:dyDescent="0.3"/>
    <row r="1609" ht="13.8" x14ac:dyDescent="0.3"/>
    <row r="1610" ht="13.8" x14ac:dyDescent="0.3"/>
    <row r="1611" ht="13.8" x14ac:dyDescent="0.3"/>
    <row r="1612" ht="13.8" x14ac:dyDescent="0.3"/>
    <row r="1613" ht="13.8" x14ac:dyDescent="0.3"/>
    <row r="1614" ht="13.8" x14ac:dyDescent="0.3"/>
    <row r="1615" ht="13.8" x14ac:dyDescent="0.3"/>
    <row r="1616" ht="13.8" x14ac:dyDescent="0.3"/>
    <row r="1617" ht="13.8" x14ac:dyDescent="0.3"/>
    <row r="1618" ht="13.8" x14ac:dyDescent="0.3"/>
    <row r="1619" ht="13.8" x14ac:dyDescent="0.3"/>
    <row r="1620" ht="13.8" x14ac:dyDescent="0.3"/>
    <row r="1621" ht="13.8" x14ac:dyDescent="0.3"/>
    <row r="1622" ht="13.8" x14ac:dyDescent="0.3"/>
    <row r="1623" ht="13.8" x14ac:dyDescent="0.3"/>
    <row r="1624" ht="13.8" x14ac:dyDescent="0.3"/>
    <row r="1625" ht="13.8" x14ac:dyDescent="0.3"/>
    <row r="1626" ht="13.8" x14ac:dyDescent="0.3"/>
    <row r="1627" ht="13.8" x14ac:dyDescent="0.3"/>
    <row r="1628" ht="13.8" x14ac:dyDescent="0.3"/>
    <row r="1629" ht="13.8" x14ac:dyDescent="0.3"/>
    <row r="1630" ht="13.8" x14ac:dyDescent="0.3"/>
    <row r="1631" ht="13.8" x14ac:dyDescent="0.3"/>
    <row r="1632" ht="13.8" x14ac:dyDescent="0.3"/>
    <row r="1633" ht="13.8" x14ac:dyDescent="0.3"/>
    <row r="1634" ht="13.8" x14ac:dyDescent="0.3"/>
    <row r="1635" ht="13.8" x14ac:dyDescent="0.3"/>
    <row r="1636" ht="13.8" x14ac:dyDescent="0.3"/>
    <row r="1637" ht="13.8" x14ac:dyDescent="0.3"/>
    <row r="1638" ht="13.8" x14ac:dyDescent="0.3"/>
    <row r="1639" ht="13.8" x14ac:dyDescent="0.3"/>
    <row r="1640" ht="13.8" x14ac:dyDescent="0.3"/>
    <row r="1641" ht="13.8" x14ac:dyDescent="0.3"/>
    <row r="1642" ht="13.8" x14ac:dyDescent="0.3"/>
    <row r="1643" ht="13.8" x14ac:dyDescent="0.3"/>
    <row r="1644" ht="13.8" x14ac:dyDescent="0.3"/>
    <row r="1645" ht="13.8" x14ac:dyDescent="0.3"/>
    <row r="1646" ht="13.8" x14ac:dyDescent="0.3"/>
    <row r="1647" ht="13.8" x14ac:dyDescent="0.3"/>
    <row r="1648" ht="13.8" x14ac:dyDescent="0.3"/>
    <row r="1649" ht="13.8" x14ac:dyDescent="0.3"/>
    <row r="1650" ht="13.8" x14ac:dyDescent="0.3"/>
    <row r="1651" ht="13.8" x14ac:dyDescent="0.3"/>
    <row r="1652" ht="13.8" x14ac:dyDescent="0.3"/>
    <row r="1653" ht="13.8" x14ac:dyDescent="0.3"/>
    <row r="1654" ht="13.8" x14ac:dyDescent="0.3"/>
    <row r="1655" ht="13.8" x14ac:dyDescent="0.3"/>
    <row r="1656" ht="13.8" x14ac:dyDescent="0.3"/>
    <row r="1657" ht="13.8" x14ac:dyDescent="0.3"/>
    <row r="1658" ht="13.8" x14ac:dyDescent="0.3"/>
    <row r="1659" ht="13.8" x14ac:dyDescent="0.3"/>
    <row r="1660" ht="13.8" x14ac:dyDescent="0.3"/>
    <row r="1661" ht="13.8" x14ac:dyDescent="0.3"/>
    <row r="1662" ht="13.8" x14ac:dyDescent="0.3"/>
    <row r="1663" ht="13.8" x14ac:dyDescent="0.3"/>
    <row r="1664" ht="13.8" x14ac:dyDescent="0.3"/>
    <row r="1665" ht="13.8" x14ac:dyDescent="0.3"/>
    <row r="1666" ht="13.8" x14ac:dyDescent="0.3"/>
    <row r="1667" ht="13.8" x14ac:dyDescent="0.3"/>
    <row r="1668" ht="13.8" x14ac:dyDescent="0.3"/>
    <row r="1669" ht="13.8" x14ac:dyDescent="0.3"/>
    <row r="1670" ht="13.8" x14ac:dyDescent="0.3"/>
    <row r="1671" ht="13.8" x14ac:dyDescent="0.3"/>
    <row r="1672" ht="13.8" x14ac:dyDescent="0.3"/>
    <row r="1673" ht="13.8" x14ac:dyDescent="0.3"/>
    <row r="1674" ht="13.8" x14ac:dyDescent="0.3"/>
    <row r="1675" ht="13.8" x14ac:dyDescent="0.3"/>
    <row r="1676" ht="13.8" x14ac:dyDescent="0.3"/>
    <row r="1677" ht="13.8" x14ac:dyDescent="0.3"/>
    <row r="1678" ht="13.8" x14ac:dyDescent="0.3"/>
    <row r="1679" ht="13.8" x14ac:dyDescent="0.3"/>
    <row r="1680" ht="13.8" x14ac:dyDescent="0.3"/>
    <row r="1681" ht="13.8" x14ac:dyDescent="0.3"/>
    <row r="1682" ht="13.8" x14ac:dyDescent="0.3"/>
    <row r="1683" ht="13.8" x14ac:dyDescent="0.3"/>
    <row r="1684" ht="13.8" x14ac:dyDescent="0.3"/>
    <row r="1685" ht="13.8" x14ac:dyDescent="0.3"/>
    <row r="1686" ht="13.8" x14ac:dyDescent="0.3"/>
    <row r="1687" ht="13.8" x14ac:dyDescent="0.3"/>
    <row r="1688" ht="13.8" x14ac:dyDescent="0.3"/>
    <row r="1689" ht="13.8" x14ac:dyDescent="0.3"/>
    <row r="1690" ht="13.8" x14ac:dyDescent="0.3"/>
    <row r="1691" ht="13.8" x14ac:dyDescent="0.3"/>
    <row r="1692" ht="13.8" x14ac:dyDescent="0.3"/>
    <row r="1693" ht="13.8" x14ac:dyDescent="0.3"/>
    <row r="1694" ht="13.8" x14ac:dyDescent="0.3"/>
    <row r="1695" ht="13.8" x14ac:dyDescent="0.3"/>
    <row r="1696" ht="13.8" x14ac:dyDescent="0.3"/>
    <row r="1697" ht="13.8" x14ac:dyDescent="0.3"/>
    <row r="1698" ht="13.8" x14ac:dyDescent="0.3"/>
    <row r="1699" ht="13.8" x14ac:dyDescent="0.3"/>
    <row r="1700" ht="13.8" x14ac:dyDescent="0.3"/>
    <row r="1701" ht="13.8" x14ac:dyDescent="0.3"/>
    <row r="1702" ht="13.8" x14ac:dyDescent="0.3"/>
    <row r="1703" ht="13.8" x14ac:dyDescent="0.3"/>
    <row r="1704" ht="13.8" x14ac:dyDescent="0.3"/>
    <row r="1705" ht="13.8" x14ac:dyDescent="0.3"/>
    <row r="1706" ht="13.8" x14ac:dyDescent="0.3"/>
    <row r="1707" ht="13.8" x14ac:dyDescent="0.3"/>
    <row r="1708" ht="13.8" x14ac:dyDescent="0.3"/>
    <row r="1709" ht="13.8" x14ac:dyDescent="0.3"/>
    <row r="1710" ht="13.8" x14ac:dyDescent="0.3"/>
    <row r="1711" ht="13.8" x14ac:dyDescent="0.3"/>
    <row r="1712" ht="13.8" x14ac:dyDescent="0.3"/>
    <row r="1713" ht="13.8" x14ac:dyDescent="0.3"/>
    <row r="1714" ht="13.8" x14ac:dyDescent="0.3"/>
    <row r="1715" ht="13.8" x14ac:dyDescent="0.3"/>
    <row r="1716" ht="13.8" x14ac:dyDescent="0.3"/>
    <row r="1717" ht="13.8" x14ac:dyDescent="0.3"/>
    <row r="1718" ht="13.8" x14ac:dyDescent="0.3"/>
    <row r="1719" ht="13.8" x14ac:dyDescent="0.3"/>
    <row r="1720" ht="13.8" x14ac:dyDescent="0.3"/>
    <row r="1721" ht="13.8" x14ac:dyDescent="0.3"/>
    <row r="1722" ht="13.8" x14ac:dyDescent="0.3"/>
    <row r="1723" ht="13.8" x14ac:dyDescent="0.3"/>
    <row r="1724" ht="13.8" x14ac:dyDescent="0.3"/>
    <row r="1725" ht="13.8" x14ac:dyDescent="0.3"/>
    <row r="1726" ht="13.8" x14ac:dyDescent="0.3"/>
    <row r="1727" ht="13.8" x14ac:dyDescent="0.3"/>
    <row r="1728" ht="13.8" x14ac:dyDescent="0.3"/>
    <row r="1729" ht="13.8" x14ac:dyDescent="0.3"/>
    <row r="1730" ht="13.8" x14ac:dyDescent="0.3"/>
    <row r="1731" ht="13.8" x14ac:dyDescent="0.3"/>
    <row r="1732" ht="13.8" x14ac:dyDescent="0.3"/>
    <row r="1733" ht="13.8" x14ac:dyDescent="0.3"/>
    <row r="1734" ht="13.8" x14ac:dyDescent="0.3"/>
    <row r="1735" ht="13.8" x14ac:dyDescent="0.3"/>
    <row r="1736" ht="13.8" x14ac:dyDescent="0.3"/>
    <row r="1737" ht="13.8" x14ac:dyDescent="0.3"/>
    <row r="1738" ht="13.8" x14ac:dyDescent="0.3"/>
    <row r="1739" ht="13.8" x14ac:dyDescent="0.3"/>
    <row r="1740" ht="13.8" x14ac:dyDescent="0.3"/>
    <row r="1741" ht="13.8" x14ac:dyDescent="0.3"/>
    <row r="1742" ht="13.8" x14ac:dyDescent="0.3"/>
    <row r="1743" ht="13.8" x14ac:dyDescent="0.3"/>
    <row r="1744" ht="13.8" x14ac:dyDescent="0.3"/>
    <row r="1745" ht="13.8" x14ac:dyDescent="0.3"/>
    <row r="1746" ht="13.8" x14ac:dyDescent="0.3"/>
    <row r="1747" ht="13.8" x14ac:dyDescent="0.3"/>
    <row r="1748" ht="13.8" x14ac:dyDescent="0.3"/>
    <row r="1749" ht="13.8" x14ac:dyDescent="0.3"/>
    <row r="1750" ht="13.8" x14ac:dyDescent="0.3"/>
    <row r="1751" ht="13.8" x14ac:dyDescent="0.3"/>
    <row r="1752" ht="13.8" x14ac:dyDescent="0.3"/>
    <row r="1753" ht="13.8" x14ac:dyDescent="0.3"/>
    <row r="1754" ht="13.8" x14ac:dyDescent="0.3"/>
    <row r="1755" ht="13.8" x14ac:dyDescent="0.3"/>
    <row r="1756" ht="13.8" x14ac:dyDescent="0.3"/>
    <row r="1757" ht="13.8" x14ac:dyDescent="0.3"/>
    <row r="1758" ht="13.8" x14ac:dyDescent="0.3"/>
    <row r="1759" ht="13.8" x14ac:dyDescent="0.3"/>
    <row r="1760" ht="13.8" x14ac:dyDescent="0.3"/>
    <row r="1761" ht="13.8" x14ac:dyDescent="0.3"/>
    <row r="1762" ht="13.8" x14ac:dyDescent="0.3"/>
    <row r="1763" ht="13.8" x14ac:dyDescent="0.3"/>
    <row r="1764" ht="13.8" x14ac:dyDescent="0.3"/>
    <row r="1765" ht="13.8" x14ac:dyDescent="0.3"/>
    <row r="1766" ht="13.8" x14ac:dyDescent="0.3"/>
    <row r="1767" ht="13.8" x14ac:dyDescent="0.3"/>
    <row r="1768" ht="13.8" x14ac:dyDescent="0.3"/>
    <row r="1769" ht="13.8" x14ac:dyDescent="0.3"/>
    <row r="1770" ht="13.8" x14ac:dyDescent="0.3"/>
    <row r="1771" ht="13.8" x14ac:dyDescent="0.3"/>
    <row r="1772" ht="13.8" x14ac:dyDescent="0.3"/>
    <row r="1773" ht="13.8" x14ac:dyDescent="0.3"/>
    <row r="1774" ht="13.8" x14ac:dyDescent="0.3"/>
    <row r="1775" ht="13.8" x14ac:dyDescent="0.3"/>
    <row r="1776" ht="13.8" x14ac:dyDescent="0.3"/>
    <row r="1777" ht="13.8" x14ac:dyDescent="0.3"/>
    <row r="1778" ht="13.8" x14ac:dyDescent="0.3"/>
    <row r="1779" ht="13.8" x14ac:dyDescent="0.3"/>
    <row r="1780" ht="13.8" x14ac:dyDescent="0.3"/>
    <row r="1781" ht="13.8" x14ac:dyDescent="0.3"/>
    <row r="1782" ht="13.8" x14ac:dyDescent="0.3"/>
    <row r="1783" ht="13.8" x14ac:dyDescent="0.3"/>
    <row r="1784" ht="13.8" x14ac:dyDescent="0.3"/>
    <row r="1785" ht="13.8" x14ac:dyDescent="0.3"/>
    <row r="1786" ht="13.8" x14ac:dyDescent="0.3"/>
    <row r="1787" ht="13.8" x14ac:dyDescent="0.3"/>
    <row r="1788" ht="13.8" x14ac:dyDescent="0.3"/>
    <row r="1789" ht="13.8" x14ac:dyDescent="0.3"/>
    <row r="1790" ht="13.8" x14ac:dyDescent="0.3"/>
    <row r="1791" ht="13.8" x14ac:dyDescent="0.3"/>
    <row r="1792" ht="13.8" x14ac:dyDescent="0.3"/>
    <row r="1793" ht="13.8" x14ac:dyDescent="0.3"/>
    <row r="1794" ht="13.8" x14ac:dyDescent="0.3"/>
    <row r="1795" ht="13.8" x14ac:dyDescent="0.3"/>
    <row r="1796" ht="13.8" x14ac:dyDescent="0.3"/>
    <row r="1797" ht="13.8" x14ac:dyDescent="0.3"/>
    <row r="1798" ht="13.8" x14ac:dyDescent="0.3"/>
    <row r="1799" ht="13.8" x14ac:dyDescent="0.3"/>
    <row r="1800" ht="13.8" x14ac:dyDescent="0.3"/>
    <row r="1801" ht="13.8" x14ac:dyDescent="0.3"/>
    <row r="1802" ht="13.8" x14ac:dyDescent="0.3"/>
    <row r="1803" ht="13.8" x14ac:dyDescent="0.3"/>
    <row r="1804" ht="13.8" x14ac:dyDescent="0.3"/>
    <row r="1805" ht="13.8" x14ac:dyDescent="0.3"/>
    <row r="1806" ht="13.8" x14ac:dyDescent="0.3"/>
    <row r="1807" ht="13.8" x14ac:dyDescent="0.3"/>
    <row r="1808" ht="13.8" x14ac:dyDescent="0.3"/>
    <row r="1809" ht="13.8" x14ac:dyDescent="0.3"/>
    <row r="1810" ht="13.8" x14ac:dyDescent="0.3"/>
    <row r="1811" ht="13.8" x14ac:dyDescent="0.3"/>
    <row r="1812" ht="13.8" x14ac:dyDescent="0.3"/>
    <row r="1813" ht="13.8" x14ac:dyDescent="0.3"/>
    <row r="1814" ht="13.8" x14ac:dyDescent="0.3"/>
    <row r="1815" ht="13.8" x14ac:dyDescent="0.3"/>
    <row r="1816" ht="13.8" x14ac:dyDescent="0.3"/>
    <row r="1817" ht="13.8" x14ac:dyDescent="0.3"/>
    <row r="1818" ht="13.8" x14ac:dyDescent="0.3"/>
    <row r="1819" ht="13.8" x14ac:dyDescent="0.3"/>
    <row r="1820" ht="13.8" x14ac:dyDescent="0.3"/>
    <row r="1821" ht="13.8" x14ac:dyDescent="0.3"/>
    <row r="1822" ht="13.8" x14ac:dyDescent="0.3"/>
    <row r="1823" ht="13.8" x14ac:dyDescent="0.3"/>
    <row r="1824" ht="13.8" x14ac:dyDescent="0.3"/>
    <row r="1825" ht="13.8" x14ac:dyDescent="0.3"/>
    <row r="1826" ht="13.8" x14ac:dyDescent="0.3"/>
    <row r="1827" ht="13.8" x14ac:dyDescent="0.3"/>
    <row r="1828" ht="13.8" x14ac:dyDescent="0.3"/>
    <row r="1829" ht="13.8" x14ac:dyDescent="0.3"/>
    <row r="1830" ht="13.8" x14ac:dyDescent="0.3"/>
    <row r="1831" ht="13.8" x14ac:dyDescent="0.3"/>
    <row r="1832" ht="13.8" x14ac:dyDescent="0.3"/>
    <row r="1833" ht="13.8" x14ac:dyDescent="0.3"/>
    <row r="1834" ht="13.8" x14ac:dyDescent="0.3"/>
    <row r="1835" ht="13.8" x14ac:dyDescent="0.3"/>
    <row r="1836" ht="13.8" x14ac:dyDescent="0.3"/>
    <row r="1837" ht="13.8" x14ac:dyDescent="0.3"/>
    <row r="1838" ht="13.8" x14ac:dyDescent="0.3"/>
    <row r="1839" ht="13.8" x14ac:dyDescent="0.3"/>
    <row r="1840" ht="13.8" x14ac:dyDescent="0.3"/>
    <row r="1841" ht="13.8" x14ac:dyDescent="0.3"/>
    <row r="1842" ht="13.8" x14ac:dyDescent="0.3"/>
    <row r="1843" ht="13.8" x14ac:dyDescent="0.3"/>
    <row r="1844" ht="13.8" x14ac:dyDescent="0.3"/>
    <row r="1845" ht="13.8" x14ac:dyDescent="0.3"/>
    <row r="1846" ht="13.8" x14ac:dyDescent="0.3"/>
    <row r="1847" ht="13.8" x14ac:dyDescent="0.3"/>
    <row r="1848" ht="13.8" x14ac:dyDescent="0.3"/>
    <row r="1849" ht="13.8" x14ac:dyDescent="0.3"/>
    <row r="1850" ht="13.8" x14ac:dyDescent="0.3"/>
    <row r="1851" ht="13.8" x14ac:dyDescent="0.3"/>
    <row r="1852" ht="13.8" x14ac:dyDescent="0.3"/>
    <row r="1853" ht="13.8" x14ac:dyDescent="0.3"/>
    <row r="1854" ht="13.8" x14ac:dyDescent="0.3"/>
    <row r="1855" ht="13.8" x14ac:dyDescent="0.3"/>
    <row r="1856" ht="13.8" x14ac:dyDescent="0.3"/>
    <row r="1857" ht="13.8" x14ac:dyDescent="0.3"/>
    <row r="1858" ht="13.8" x14ac:dyDescent="0.3"/>
    <row r="1859" ht="13.8" x14ac:dyDescent="0.3"/>
    <row r="1860" ht="13.8" x14ac:dyDescent="0.3"/>
    <row r="1861" ht="13.8" x14ac:dyDescent="0.3"/>
    <row r="1862" ht="13.8" x14ac:dyDescent="0.3"/>
    <row r="1863" ht="13.8" x14ac:dyDescent="0.3"/>
    <row r="1864" ht="13.8" x14ac:dyDescent="0.3"/>
    <row r="1865" ht="13.8" x14ac:dyDescent="0.3"/>
    <row r="1866" ht="13.8" x14ac:dyDescent="0.3"/>
    <row r="1867" ht="13.8" x14ac:dyDescent="0.3"/>
    <row r="1868" ht="13.8" x14ac:dyDescent="0.3"/>
    <row r="1869" ht="13.8" x14ac:dyDescent="0.3"/>
    <row r="1870" ht="13.8" x14ac:dyDescent="0.3"/>
    <row r="1871" ht="13.8" x14ac:dyDescent="0.3"/>
    <row r="1872" ht="13.8" x14ac:dyDescent="0.3"/>
    <row r="1873" ht="13.8" x14ac:dyDescent="0.3"/>
    <row r="1874" ht="13.8" x14ac:dyDescent="0.3"/>
    <row r="1875" ht="13.8" x14ac:dyDescent="0.3"/>
    <row r="1876" ht="13.8" x14ac:dyDescent="0.3"/>
    <row r="1877" ht="13.8" x14ac:dyDescent="0.3"/>
    <row r="1878" ht="13.8" x14ac:dyDescent="0.3"/>
    <row r="1879" ht="13.8" x14ac:dyDescent="0.3"/>
    <row r="1880" ht="13.8" x14ac:dyDescent="0.3"/>
    <row r="1881" ht="13.8" x14ac:dyDescent="0.3"/>
    <row r="1882" ht="13.8" x14ac:dyDescent="0.3"/>
    <row r="1883" ht="13.8" x14ac:dyDescent="0.3"/>
    <row r="1884" ht="13.8" x14ac:dyDescent="0.3"/>
    <row r="1885" ht="13.8" x14ac:dyDescent="0.3"/>
    <row r="1886" ht="13.8" x14ac:dyDescent="0.3"/>
    <row r="1887" ht="13.8" x14ac:dyDescent="0.3"/>
    <row r="1888" ht="13.8" x14ac:dyDescent="0.3"/>
    <row r="1889" ht="13.8" x14ac:dyDescent="0.3"/>
    <row r="1890" ht="13.8" x14ac:dyDescent="0.3"/>
    <row r="1891" ht="13.8" x14ac:dyDescent="0.3"/>
    <row r="1892" ht="13.8" x14ac:dyDescent="0.3"/>
    <row r="1893" ht="13.8" x14ac:dyDescent="0.3"/>
    <row r="1894" ht="13.8" x14ac:dyDescent="0.3"/>
    <row r="1895" ht="13.8" x14ac:dyDescent="0.3"/>
    <row r="1896" ht="13.8" x14ac:dyDescent="0.3"/>
    <row r="1897" ht="13.8" x14ac:dyDescent="0.3"/>
    <row r="1898" ht="13.8" x14ac:dyDescent="0.3"/>
    <row r="1899" ht="13.8" x14ac:dyDescent="0.3"/>
    <row r="1900" ht="13.8" x14ac:dyDescent="0.3"/>
    <row r="1901" ht="13.8" x14ac:dyDescent="0.3"/>
    <row r="1902" ht="13.8" x14ac:dyDescent="0.3"/>
    <row r="1903" ht="13.8" x14ac:dyDescent="0.3"/>
    <row r="1904" ht="13.8" x14ac:dyDescent="0.3"/>
    <row r="1905" ht="13.8" x14ac:dyDescent="0.3"/>
    <row r="1906" ht="13.8" x14ac:dyDescent="0.3"/>
    <row r="1907" ht="13.8" x14ac:dyDescent="0.3"/>
    <row r="1908" ht="13.8" x14ac:dyDescent="0.3"/>
    <row r="1909" ht="13.8" x14ac:dyDescent="0.3"/>
    <row r="1910" ht="13.8" x14ac:dyDescent="0.3"/>
    <row r="1911" ht="13.8" x14ac:dyDescent="0.3"/>
    <row r="1912" ht="13.8" x14ac:dyDescent="0.3"/>
    <row r="1913" ht="13.8" x14ac:dyDescent="0.3"/>
    <row r="1914" ht="13.8" x14ac:dyDescent="0.3"/>
    <row r="1915" ht="13.8" x14ac:dyDescent="0.3"/>
    <row r="1916" ht="13.8" x14ac:dyDescent="0.3"/>
    <row r="1917" ht="13.8" x14ac:dyDescent="0.3"/>
    <row r="1918" ht="13.8" x14ac:dyDescent="0.3"/>
    <row r="1919" ht="13.8" x14ac:dyDescent="0.3"/>
    <row r="1920" ht="13.8" x14ac:dyDescent="0.3"/>
    <row r="1921" ht="13.8" x14ac:dyDescent="0.3"/>
    <row r="1922" ht="13.8" x14ac:dyDescent="0.3"/>
    <row r="1923" ht="13.8" x14ac:dyDescent="0.3"/>
    <row r="1924" ht="13.8" x14ac:dyDescent="0.3"/>
    <row r="1925" ht="13.8" x14ac:dyDescent="0.3"/>
    <row r="1926" ht="13.8" x14ac:dyDescent="0.3"/>
    <row r="1927" ht="13.8" x14ac:dyDescent="0.3"/>
    <row r="1928" ht="13.8" x14ac:dyDescent="0.3"/>
    <row r="1929" ht="13.8" x14ac:dyDescent="0.3"/>
    <row r="1930" ht="13.8" x14ac:dyDescent="0.3"/>
    <row r="1931" ht="13.8" x14ac:dyDescent="0.3"/>
    <row r="1932" ht="13.8" x14ac:dyDescent="0.3"/>
    <row r="1933" ht="13.8" x14ac:dyDescent="0.3"/>
    <row r="1934" ht="13.8" x14ac:dyDescent="0.3"/>
    <row r="1935" ht="13.8" x14ac:dyDescent="0.3"/>
    <row r="1936" ht="13.8" x14ac:dyDescent="0.3"/>
    <row r="1937" ht="13.8" x14ac:dyDescent="0.3"/>
    <row r="1938" ht="13.8" x14ac:dyDescent="0.3"/>
    <row r="1939" ht="13.8" x14ac:dyDescent="0.3"/>
    <row r="1940" ht="13.8" x14ac:dyDescent="0.3"/>
    <row r="1941" ht="13.8" x14ac:dyDescent="0.3"/>
    <row r="1942" ht="13.8" x14ac:dyDescent="0.3"/>
    <row r="1943" ht="13.8" x14ac:dyDescent="0.3"/>
    <row r="1944" ht="13.8" x14ac:dyDescent="0.3"/>
    <row r="1945" ht="13.8" x14ac:dyDescent="0.3"/>
    <row r="1946" ht="13.8" x14ac:dyDescent="0.3"/>
    <row r="1947" ht="13.8" x14ac:dyDescent="0.3"/>
    <row r="1948" ht="13.8" x14ac:dyDescent="0.3"/>
    <row r="1949" ht="13.8" x14ac:dyDescent="0.3"/>
    <row r="1950" ht="13.8" x14ac:dyDescent="0.3"/>
    <row r="1951" ht="13.8" x14ac:dyDescent="0.3"/>
    <row r="1952" ht="13.8" x14ac:dyDescent="0.3"/>
    <row r="1953" ht="13.8" x14ac:dyDescent="0.3"/>
    <row r="1954" ht="13.8" x14ac:dyDescent="0.3"/>
    <row r="1955" ht="13.8" x14ac:dyDescent="0.3"/>
    <row r="1956" ht="13.8" x14ac:dyDescent="0.3"/>
    <row r="1957" ht="13.8" x14ac:dyDescent="0.3"/>
    <row r="1958" ht="13.8" x14ac:dyDescent="0.3"/>
    <row r="1959" ht="13.8" x14ac:dyDescent="0.3"/>
    <row r="1960" ht="13.8" x14ac:dyDescent="0.3"/>
    <row r="1961" ht="13.8" x14ac:dyDescent="0.3"/>
    <row r="1962" ht="13.8" x14ac:dyDescent="0.3"/>
    <row r="1963" ht="13.8" x14ac:dyDescent="0.3"/>
    <row r="1964" ht="13.8" x14ac:dyDescent="0.3"/>
    <row r="1965" ht="13.8" x14ac:dyDescent="0.3"/>
    <row r="1966" ht="13.8" x14ac:dyDescent="0.3"/>
    <row r="1967" ht="13.8" x14ac:dyDescent="0.3"/>
    <row r="1968" ht="13.8" x14ac:dyDescent="0.3"/>
    <row r="1969" ht="13.8" x14ac:dyDescent="0.3"/>
    <row r="1970" ht="13.8" x14ac:dyDescent="0.3"/>
    <row r="1971" ht="13.8" x14ac:dyDescent="0.3"/>
    <row r="1972" ht="13.8" x14ac:dyDescent="0.3"/>
    <row r="1973" ht="13.8" x14ac:dyDescent="0.3"/>
    <row r="1974" ht="13.8" x14ac:dyDescent="0.3"/>
    <row r="1975" ht="13.8" x14ac:dyDescent="0.3"/>
    <row r="1976" ht="13.8" x14ac:dyDescent="0.3"/>
    <row r="1977" ht="13.8" x14ac:dyDescent="0.3"/>
    <row r="1978" ht="13.8" x14ac:dyDescent="0.3"/>
    <row r="1979" ht="13.8" x14ac:dyDescent="0.3"/>
    <row r="1980" ht="13.8" x14ac:dyDescent="0.3"/>
    <row r="1981" ht="13.8" x14ac:dyDescent="0.3"/>
    <row r="1982" ht="13.8" x14ac:dyDescent="0.3"/>
    <row r="1983" ht="13.8" x14ac:dyDescent="0.3"/>
    <row r="1984" ht="13.8" x14ac:dyDescent="0.3"/>
    <row r="1985" ht="13.8" x14ac:dyDescent="0.3"/>
    <row r="1986" ht="13.8" x14ac:dyDescent="0.3"/>
    <row r="1987" ht="13.8" x14ac:dyDescent="0.3"/>
    <row r="1988" ht="13.8" x14ac:dyDescent="0.3"/>
    <row r="1989" ht="13.8" x14ac:dyDescent="0.3"/>
    <row r="1990" ht="13.8" x14ac:dyDescent="0.3"/>
    <row r="1991" ht="13.8" x14ac:dyDescent="0.3"/>
    <row r="1992" ht="13.8" x14ac:dyDescent="0.3"/>
    <row r="1993" ht="13.8" x14ac:dyDescent="0.3"/>
    <row r="1994" ht="13.8" x14ac:dyDescent="0.3"/>
    <row r="1995" ht="13.8" x14ac:dyDescent="0.3"/>
    <row r="1996" ht="13.8" x14ac:dyDescent="0.3"/>
    <row r="1997" ht="13.8" x14ac:dyDescent="0.3"/>
    <row r="1998" ht="13.8" x14ac:dyDescent="0.3"/>
    <row r="1999" ht="13.8" x14ac:dyDescent="0.3"/>
  </sheetData>
  <mergeCells count="19">
    <mergeCell ref="AA4:AB4"/>
    <mergeCell ref="AC4:AD4"/>
    <mergeCell ref="AE4:AF4"/>
    <mergeCell ref="O4:P4"/>
    <mergeCell ref="Q4:R4"/>
    <mergeCell ref="S4:T4"/>
    <mergeCell ref="U4:V4"/>
    <mergeCell ref="W4:X4"/>
    <mergeCell ref="Y4:Z4"/>
    <mergeCell ref="A2:E2"/>
    <mergeCell ref="A3:A5"/>
    <mergeCell ref="B3:B5"/>
    <mergeCell ref="C3:AF3"/>
    <mergeCell ref="C4:D4"/>
    <mergeCell ref="E4:F4"/>
    <mergeCell ref="G4:H4"/>
    <mergeCell ref="I4:J4"/>
    <mergeCell ref="K4:L4"/>
    <mergeCell ref="M4:N4"/>
  </mergeCells>
  <printOptions horizontalCentered="1"/>
  <pageMargins left="0.25" right="0.25" top="0.75" bottom="0.75" header="0" footer="0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оцінка доступності закладу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Ганна Сафонова</dc:creator>
  <cp:lastModifiedBy>Ганна Сафонова</cp:lastModifiedBy>
  <dcterms:created xsi:type="dcterms:W3CDTF">2026-08-16T08:37:02Z</dcterms:created>
  <dcterms:modified xsi:type="dcterms:W3CDTF">2026-08-16T08:37:25Z</dcterms:modified>
</cp:coreProperties>
</file>