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0" yWindow="0" windowWidth="28800" windowHeight="117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6" i="1" l="1"/>
  <c r="I132" i="1"/>
  <c r="I127" i="1"/>
  <c r="G114" i="1"/>
  <c r="G76" i="1"/>
</calcChain>
</file>

<file path=xl/sharedStrings.xml><?xml version="1.0" encoding="utf-8"?>
<sst xmlns="http://schemas.openxmlformats.org/spreadsheetml/2006/main" count="720" uniqueCount="426">
  <si>
    <t>№</t>
  </si>
  <si>
    <t>Найменування осіб, що звернулись із заявкою (ініціативна група співвласників багатоквартирного будинку/ОСББ/ЖБК)</t>
  </si>
  <si>
    <t>Адреса будинку</t>
  </si>
  <si>
    <t>Дата подання заявки</t>
  </si>
  <si>
    <t>Реєстр. № заявки</t>
  </si>
  <si>
    <t>Вид робіт</t>
  </si>
  <si>
    <t>Вартість робіт, грн</t>
  </si>
  <si>
    <t>Стан виконання заявки*</t>
  </si>
  <si>
    <t>Шпіт О.С., Білоус О.Г, Кравець С.В.</t>
  </si>
  <si>
    <t>просп. Берестейський (Перемоги),131-А</t>
  </si>
  <si>
    <t xml:space="preserve">ремонт покрівлі, фасаду </t>
  </si>
  <si>
    <t>покрівля 911 315               фасад 201962</t>
  </si>
  <si>
    <t>на опрацюванні</t>
  </si>
  <si>
    <t>Матейко О.Ю., Хоменко М.Н.,Ільченко Н.С.</t>
  </si>
  <si>
    <t>вул.Ушакова Миколи,14-А</t>
  </si>
  <si>
    <t>капітальний ремонт  ліфтів</t>
  </si>
  <si>
    <t>включено до розпорядження</t>
  </si>
  <si>
    <t>Артем'єв В.Г., Гладишева К.В., Фоменко Г.М.</t>
  </si>
  <si>
    <t>просп. Берестейський (Перемоги), 116/1</t>
  </si>
  <si>
    <t>герметизація зовнішніх стиків стінових панелей</t>
  </si>
  <si>
    <t>Деревянко Л.М., Власова А.С., Моцух Г.М.</t>
  </si>
  <si>
    <t>вул. Доброхотова Академіка,4</t>
  </si>
  <si>
    <t>капітальний ремонт покрівлі,  заміна інженерних мереж на горищі</t>
  </si>
  <si>
    <t>Овчаренко В. М.</t>
  </si>
  <si>
    <t>вул. Стуса Василя, 2</t>
  </si>
  <si>
    <t>капітальний ремонт електрощитової та електромереж, заміна мереж ГВП,ХВП та каналізації</t>
  </si>
  <si>
    <t>Светенко Ю. А.</t>
  </si>
  <si>
    <t>просп. Беререстейський (Перемоги), 121-Б</t>
  </si>
  <si>
    <t>капітальний ремонт мереж ХВП та пожежних мереж</t>
  </si>
  <si>
    <t>Шемет М. С.</t>
  </si>
  <si>
    <t>просп. Беререстейський (Перемоги), 131</t>
  </si>
  <si>
    <t>Тімофєев О.В., Марезинюк І.З., Сокол В.М.</t>
  </si>
  <si>
    <t>просп. Корольова Академіка,24</t>
  </si>
  <si>
    <t>заміна інженерних мереж  ХВП,ГВП, каналізації</t>
  </si>
  <si>
    <t>Нистерчук Т.М., Короткова Н.П., Шведська І.В., Зінченко А.В.</t>
  </si>
  <si>
    <t>вул. Чорнобильська,13</t>
  </si>
  <si>
    <t xml:space="preserve">капітальний ремонт електромереж </t>
  </si>
  <si>
    <t>Раменова В.І., Співак А.П., Рум'янцева М.О.</t>
  </si>
  <si>
    <t>пров. Кременецькій ,4-А</t>
  </si>
  <si>
    <t>ремонт сходових кліток</t>
  </si>
  <si>
    <t>відмовились</t>
  </si>
  <si>
    <t>Лобунець К.П., Литвиненко Л.К.,Хремцов О.М.</t>
  </si>
  <si>
    <t>вул. Зодчих,56</t>
  </si>
  <si>
    <t>ремонт вхідної групи, ремонт сходової клітки</t>
  </si>
  <si>
    <t>Буток Л.Є, Лещенко С.В.,Варлакова С.А</t>
  </si>
  <si>
    <t>вул. Булаховського Академіка,40</t>
  </si>
  <si>
    <t>заміна пасажирського ліфта</t>
  </si>
  <si>
    <t>вкючено до розпорядження</t>
  </si>
  <si>
    <t>Пархоменко О.М.,Київська Н.В., Андрейко Н.В.</t>
  </si>
  <si>
    <t>вул. Святошинська,2</t>
  </si>
  <si>
    <t>капітальний ремонт пасажирського та вантажного ліфтів</t>
  </si>
  <si>
    <t>Стальченко О.В., Глибінська І.В., Головань Г.В.</t>
  </si>
  <si>
    <t>вул. Якуба Коласа,23</t>
  </si>
  <si>
    <t>капітальний ремонт сходових кліток</t>
  </si>
  <si>
    <t>Янатьев С.О., Сметаненко В.В., Карлючіна А.О.</t>
  </si>
  <si>
    <t>вул. Булгакова, 5-А</t>
  </si>
  <si>
    <t>капітальний ремонт ліфта</t>
  </si>
  <si>
    <t>виконано за кошти "Поточний ремонт"</t>
  </si>
  <si>
    <t>Козак М.Ф.</t>
  </si>
  <si>
    <t>Симиренка вул.,19</t>
  </si>
  <si>
    <t>заміна мереж ЦО та ГВП</t>
  </si>
  <si>
    <t>272 129 ( ГВП)               557199  (ЦО)</t>
  </si>
  <si>
    <t>Сміян Р.І., Назаренко О.В., Томашова Т.Л.</t>
  </si>
  <si>
    <t xml:space="preserve"> вул. Депутатська,27</t>
  </si>
  <si>
    <t>заміна мереж ХВП, каналізації</t>
  </si>
  <si>
    <t>Прикащикова К.Є., Шевченко Н.Б., Вишневська С.Л.</t>
  </si>
  <si>
    <t>вул. Якуба Коласа,5</t>
  </si>
  <si>
    <t>заміна стоякових мереж ХВП,ГВП</t>
  </si>
  <si>
    <t>Мегедь Т.А.,Маліновський О.П., Босенко В.О.</t>
  </si>
  <si>
    <t>Берестейський (Перемоги) просп.,144-А</t>
  </si>
  <si>
    <t>заміна вантажного та пасажирського ліфтів</t>
  </si>
  <si>
    <t>Шевчук В.В., Машкова О.В., Солдатко О.І.</t>
  </si>
  <si>
    <t>вул. Краснова Миколи,10</t>
  </si>
  <si>
    <t>Сперкач О.М., Тимофеєва В.В., Уварова Т.В.</t>
  </si>
  <si>
    <t>вул. Тулузи,16</t>
  </si>
  <si>
    <t>Нестер О.С., Дероган В.Г., Бітковський І.Д</t>
  </si>
  <si>
    <t>просп. Берестейський (Перемоги),75/2</t>
  </si>
  <si>
    <t>заміна вікон на сходових клітках</t>
  </si>
  <si>
    <t>Виноградов О.П.,Борисенко О.В.,Савицька О.В.</t>
  </si>
  <si>
    <t>вул. Чистяківська,12</t>
  </si>
  <si>
    <t>Кудельський О.В., Главацький Б.В., Козак Н.Н.</t>
  </si>
  <si>
    <t>вул. Рене Декарта (Кулібіна), 5</t>
  </si>
  <si>
    <t>заміна мереж ХВП</t>
  </si>
  <si>
    <t>подано</t>
  </si>
  <si>
    <t>Герилюк І.М.</t>
  </si>
  <si>
    <t>вул. Депутатська, 23-А</t>
  </si>
  <si>
    <t>капітальний ремонт вантажного ліфта</t>
  </si>
  <si>
    <t>перевірка</t>
  </si>
  <si>
    <t>Зеленська,Т.П., Прищепа Т.С., Ревякіна І.Г</t>
  </si>
  <si>
    <t>вул. Чистяківська, 7</t>
  </si>
  <si>
    <t>заміна мереж ХВП,ГВП</t>
  </si>
  <si>
    <t>включені до розпорядження</t>
  </si>
  <si>
    <t>Сонов М.С.,Петренко О.В., Корчевна Т.М.</t>
  </si>
  <si>
    <t>вул. Львівська,51</t>
  </si>
  <si>
    <t>заміна електромереж</t>
  </si>
  <si>
    <t>Деркач Н.О.,Чернецька М.М., Лазарев Ю,В.</t>
  </si>
  <si>
    <t>бульв. Кольцова, 19</t>
  </si>
  <si>
    <t>заміна мереж ХВП,ГВП, капітальний ремонт покрівлі</t>
  </si>
  <si>
    <t xml:space="preserve">мешканці відмовились </t>
  </si>
  <si>
    <t>Шеремет П.І.,Скворцов В.І., Нечипоренко О.С., Вінник Н.М.</t>
  </si>
  <si>
    <t xml:space="preserve"> бульв. Вернадського академіка,67</t>
  </si>
  <si>
    <t>заміна мереж ХВП,ГВП,каналізації, заміна електромереж та електрощитової</t>
  </si>
  <si>
    <t>мережі ХВП, ГВП- 494 105,             мережі ЦО -245 838 ,                   електр. 185 392</t>
  </si>
  <si>
    <t>Виконано за бюджетні кошти</t>
  </si>
  <si>
    <t>Сирота Л.В.,Захарук І.М.,Шапогін В.О</t>
  </si>
  <si>
    <t>Котельникова Михайла вул.,17</t>
  </si>
  <si>
    <t>заміна ліфтів</t>
  </si>
  <si>
    <t>Зубенін Д.М.,Гармаш Н.В., Трухін М.Б.</t>
  </si>
  <si>
    <t>Депутатська вул.,6 (8 під.)</t>
  </si>
  <si>
    <t>заміна ліфта</t>
  </si>
  <si>
    <t>Запольська Ю.І., Черна М.В., Ульяненко Л.С.</t>
  </si>
  <si>
    <t>Жмеринська, вул.,36 5п</t>
  </si>
  <si>
    <t xml:space="preserve">заміна ліфта 1 840 422                                                     капремонт ліфта 159 520 </t>
  </si>
  <si>
    <t>Головко О.І., Татаринова О.М., Нелезенко Л.А</t>
  </si>
  <si>
    <t>Василя Доманицького(Потапова) вул.4 (4під.)</t>
  </si>
  <si>
    <t>Ковальова Т.В., Бутько, Р.Б., Гайдукова С.М., Демський А.Л.</t>
  </si>
  <si>
    <t>Берестейський (Перемоги) просп.,107</t>
  </si>
  <si>
    <t>Рубіс В.П.</t>
  </si>
  <si>
    <t>Кіпріанова Академіка вул.,2</t>
  </si>
  <si>
    <t>капітальний ремонт електрощитовій, мережі ГВП</t>
  </si>
  <si>
    <t>мережі ГВП- 410 944 (перерах)</t>
  </si>
  <si>
    <t>Олексенко В.І.Поїзд П.В., Харченко Ю.П., Приймак Ю. В.</t>
  </si>
  <si>
    <t>Кіпріанова Академіка вул.,6-А</t>
  </si>
  <si>
    <t>заміна мереж ГВП</t>
  </si>
  <si>
    <t>Рашевський Є.В., Пасічник Л.М., Совсун В.Ю.</t>
  </si>
  <si>
    <t>Симиренка вул.,23</t>
  </si>
  <si>
    <t>заміна мереж каналізації</t>
  </si>
  <si>
    <t>Ляхов Д.О., Лук'янова Ю.О.,Демчукова Т.М.</t>
  </si>
  <si>
    <t>Жуля Верна бульв.,13 (5п)</t>
  </si>
  <si>
    <t>капремонт ліфта</t>
  </si>
  <si>
    <t>Легкий С.В.</t>
  </si>
  <si>
    <t>Ушакова Миколи вул.,34-А</t>
  </si>
  <si>
    <t>Відерська В.І., Дмитрук О.С., Бритвін Ю.В., Вьюн К.Д., Вдовенко Ю.Ю.</t>
  </si>
  <si>
    <t>Петрицького Анатолія вул.,5/9</t>
  </si>
  <si>
    <t>заміна мереж ГВП,ХВП</t>
  </si>
  <si>
    <t>Копилець В.М., Колодіна А.І.,Некрут О.О.</t>
  </si>
  <si>
    <t>Чорнобильська вул., 10-А</t>
  </si>
  <si>
    <t>Лабуцький А.А., Салій Л.М.,Король А.В.</t>
  </si>
  <si>
    <t>Жмеринська вул., 10 (4п)</t>
  </si>
  <si>
    <t>капремонт ліфта,              ремонт сходових кліток</t>
  </si>
  <si>
    <t>ліфт 302 828,84</t>
  </si>
  <si>
    <t>Пальчик Н.М., Бруднікова О.С., Остапенко В.С.</t>
  </si>
  <si>
    <t>Симиренка вул.,20-А</t>
  </si>
  <si>
    <t>капремонт сходових кліток</t>
  </si>
  <si>
    <t>Іванченко Л.В., Сидорова О.А., Дементіївський В.О.</t>
  </si>
  <si>
    <t>Курінного Петра вул., 1</t>
  </si>
  <si>
    <t>відмова</t>
  </si>
  <si>
    <t>Коваленко С.П., Лозенко Д.А. Працьовитий О.М.</t>
  </si>
  <si>
    <t>Дружківська вул.,4</t>
  </si>
  <si>
    <t>капремонт мереж ХВП та каналізації</t>
  </si>
  <si>
    <t>Дзюмак В.О., Хмелюк В.В., Бурлака А.О.</t>
  </si>
  <si>
    <t>Симиренка вул.,1-Б</t>
  </si>
  <si>
    <t>мережі ХВП,ГВП,канал.</t>
  </si>
  <si>
    <t>Мисюра Л.О., Мотовиліна Б.Л., Панова О.І.</t>
  </si>
  <si>
    <t>Львівська вул.,12 (3 під.)</t>
  </si>
  <si>
    <t>Щолокова Н.А., Тупіцин Я.В. Сивобородко Л.В.</t>
  </si>
  <si>
    <t>Чистяківська,11-Б</t>
  </si>
  <si>
    <t>капремонт електрощитової</t>
  </si>
  <si>
    <t>заміна мереж ЦО</t>
  </si>
  <si>
    <t>Долгий С.С., Осмачко З.В., Петрович В.С.</t>
  </si>
  <si>
    <t>Стуса Василя вул.,28-А</t>
  </si>
  <si>
    <t>Тихонова С.В., Чумель І.І., Атаманюк О.В.</t>
  </si>
  <si>
    <t>Кольцова бульв., 7 (5 під.)</t>
  </si>
  <si>
    <t xml:space="preserve">капремонт вхідної групи </t>
  </si>
  <si>
    <t>Сидорова О.А.,Іванченко Л.В., Дементьєвський В.О.</t>
  </si>
  <si>
    <t>Лощина В.О.</t>
  </si>
  <si>
    <t>Коласа Якуба вул.,4-Б</t>
  </si>
  <si>
    <t>капремонт ліфтів</t>
  </si>
  <si>
    <t>Мазньов В.А., Шуригіна І.В., Скрипник Є.В.</t>
  </si>
  <si>
    <t>Вернадського Академіка бульв.,4</t>
  </si>
  <si>
    <t>капремонт покрівлі</t>
  </si>
  <si>
    <t>Коваленко А.Б., НоженкоЛ.А., Марченко Л.О.</t>
  </si>
  <si>
    <t>Прилужна вул., 4/15</t>
  </si>
  <si>
    <t>Заміна дверей в місцях загального кристування</t>
  </si>
  <si>
    <t>капремонт 10 ліфтів</t>
  </si>
  <si>
    <t>капремонт мереж ХВП, ГВП</t>
  </si>
  <si>
    <t>Грищук Н.В.,Юдін К.Ю., Толбанова Н.Л.</t>
  </si>
  <si>
    <t>Прилужна вул.,8</t>
  </si>
  <si>
    <t>Заміна ліфтів(1-3пп)</t>
  </si>
  <si>
    <t>Тітаренко О.В, Демченко І.О., Юрківська,Ю.М.</t>
  </si>
  <si>
    <t>Жуля Верна бульв.,9</t>
  </si>
  <si>
    <t>Дяченко І.В., Довбик Л.М., Косцянецький М.В.</t>
  </si>
  <si>
    <t>Чистяківська вул.,15</t>
  </si>
  <si>
    <t>заміна вантажного ліфта</t>
  </si>
  <si>
    <t>включено в програму ПСЕР</t>
  </si>
  <si>
    <t>Герасимьюк К.В.</t>
  </si>
  <si>
    <t>Приладний пров.,8</t>
  </si>
  <si>
    <t>Левчук О.С., Пустовар Г.Ф., Бовенко Л.М.</t>
  </si>
  <si>
    <t>Котельникова Михайла вул.,51-А</t>
  </si>
  <si>
    <t>Галицький Ю.С., Адаменко О.С.,Васюр Є.В., Шевченко В.М., Гавриленка А.М.</t>
  </si>
  <si>
    <t>Коласа Якуба вул.,6-В</t>
  </si>
  <si>
    <t>Габенець В.К.</t>
  </si>
  <si>
    <t>Кольцова бульв.,11</t>
  </si>
  <si>
    <t>Захарук М.В., Слободіна М.В., Рабічев О.Є.</t>
  </si>
  <si>
    <t>Жуля Верна(Ромена Роллана) бульв.,3</t>
  </si>
  <si>
    <t>виконано</t>
  </si>
  <si>
    <t>Галюк Ж.І.</t>
  </si>
  <si>
    <t>вул. Рахманінова 30А-30/13</t>
  </si>
  <si>
    <t>капітальний ремонт ліфтів</t>
  </si>
  <si>
    <t>Часова О.Ю, Мягкоход Т.Г., Крилов А.О.</t>
  </si>
  <si>
    <t>Корольова Академіка вул.,7</t>
  </si>
  <si>
    <t>капітальний ремонт мереж ХВП,ГВП,кан</t>
  </si>
  <si>
    <t>Горева Т.А., Ткач М.М., Сідельников А.О.</t>
  </si>
  <si>
    <t>Зодчих вул.,28-А</t>
  </si>
  <si>
    <t>капітальний ремонт мереж ХВП,ГВП</t>
  </si>
  <si>
    <t>Ястремська О.І.</t>
  </si>
  <si>
    <t>Симиренка вул.,13/1</t>
  </si>
  <si>
    <t>капітальний ремонт вантажного ліфта (1,2п)</t>
  </si>
  <si>
    <t>Симиренка вул.,11</t>
  </si>
  <si>
    <r>
      <t>капітальний ремонт вантажного ліфта (</t>
    </r>
    <r>
      <rPr>
        <sz val="11"/>
        <color rgb="FFFF0000"/>
        <rFont val="Times New Roman"/>
        <family val="1"/>
        <charset val="204"/>
      </rPr>
      <t>1,</t>
    </r>
    <r>
      <rPr>
        <sz val="1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п), заміна дверей та вікон</t>
    </r>
  </si>
  <si>
    <t>в другому під’їзді включено до розпорядження</t>
  </si>
  <si>
    <t>Симиренка вул.,12-Б</t>
  </si>
  <si>
    <t>Мереніс М.Є., Кузнецова, Н.І., Кривенко Т.І.</t>
  </si>
  <si>
    <t>Героїв Космосу вул.,11</t>
  </si>
  <si>
    <t>Музичко О.Ю., Олійник Л.В., Липовецька Т.М.</t>
  </si>
  <si>
    <t>Берестейський (Перемоги) просп.,89-А</t>
  </si>
  <si>
    <t>заміна ліфтів (2 пас. 1 вант)</t>
  </si>
  <si>
    <t>Кобринчук С.П., Гончаренко І.П., Хоменчук Ю.М.</t>
  </si>
  <si>
    <t>Мрії (Туполєва Академіка) вул., 17-Г</t>
  </si>
  <si>
    <t>заміна мереж ХВП,ГВП,канал.</t>
  </si>
  <si>
    <t xml:space="preserve">В. Жереб, М.Генібор, А.Котик </t>
  </si>
  <si>
    <t>Корольова академіка вул.,2</t>
  </si>
  <si>
    <t>заміна мереж водовідведення</t>
  </si>
  <si>
    <t>Ширченко В.В., Влаксенко В.О., Кисіль М.А.</t>
  </si>
  <si>
    <t>Котельникова Михайла вул.,80</t>
  </si>
  <si>
    <t>336-1</t>
  </si>
  <si>
    <t>заміна стоякових мереж ГВП, ХВП</t>
  </si>
  <si>
    <t>Нестеренко Ю.О., Полетаєва В.П., Федорова Н.Р.</t>
  </si>
  <si>
    <t>Коласа Якуба вул.,3/11</t>
  </si>
  <si>
    <t>капітальний ремонт ліфта 2п.</t>
  </si>
  <si>
    <t>Храмцова В.С.,Селезньов І.А.,Бойцова Д.О.</t>
  </si>
  <si>
    <t>Котельникова Михайла вул.,42</t>
  </si>
  <si>
    <t>капітальний ремонт мереж ЦО</t>
  </si>
  <si>
    <t>Кореневська І.В., Алексеєнко Н.І., Шпак М.А.</t>
  </si>
  <si>
    <t>Симиренка вул.,2/19</t>
  </si>
  <si>
    <t>Біла Л. М., Каптюх З.С. Кульчицька Л.І</t>
  </si>
  <si>
    <t>Зодчих вул.,38</t>
  </si>
  <si>
    <t xml:space="preserve">Капітальний ремонт електромереж </t>
  </si>
  <si>
    <t>Погребна В. І. , Ражева З.М.,Титаренко В.М</t>
  </si>
  <si>
    <t>Чорнобильська  вул, 14</t>
  </si>
  <si>
    <t>Польова О.В., Вітюк О.О., Трушенко Т.В.</t>
  </si>
  <si>
    <t>Верховинна вул.,5-А</t>
  </si>
  <si>
    <t xml:space="preserve">Каленченко О.В. </t>
  </si>
  <si>
    <t>Осіння вул.,38-А</t>
  </si>
  <si>
    <t>капітальний ремонт покрівлі</t>
  </si>
  <si>
    <t>будинку менш ніж 10 років</t>
  </si>
  <si>
    <t>Капиця Ю.Є. Крушиковська Г.О., Дружченко В.Г., Госенс О.А.</t>
  </si>
  <si>
    <t>Доброхотова академіка вул.,7</t>
  </si>
  <si>
    <t>капітальни ремонт мереж ГВП,ХВП,каналізації</t>
  </si>
  <si>
    <t>Антонюк О.В., Орнатська О.А., Кравцова Г.М.</t>
  </si>
  <si>
    <t>Васкула Ореста вул., 19</t>
  </si>
  <si>
    <t>капітальни ремонт мереж ГВП,ХВП (зокрема пожежні трубопроводи), каналізації</t>
  </si>
  <si>
    <t>Кропивницький А.В., Кулібаба І.Г., Леонова І.А.</t>
  </si>
  <si>
    <t>Ушакова Миколи вул.,16 (4п)</t>
  </si>
  <si>
    <t>заміна ліфтів (1пас. 1 вант)</t>
  </si>
  <si>
    <t>Криворучка Н.Т, Слодер О.Ю., Авдієнко В.О.</t>
  </si>
  <si>
    <t>Рене Декарта вул.,6</t>
  </si>
  <si>
    <t>вконано</t>
  </si>
  <si>
    <t>Москаленко Д.М., Музика, Н.О., Романюк Н.М.</t>
  </si>
  <si>
    <t>Корольова академіка просп.,12-А</t>
  </si>
  <si>
    <t>Гуменюк М.П., Самойленко В.М., Лінник О.В.</t>
  </si>
  <si>
    <t>Доброхотова Академіка вул.,15</t>
  </si>
  <si>
    <t>капітальний ремонт ліфта 6п.</t>
  </si>
  <si>
    <t>Забава Л.К.,Козленко Н.М., Піскун В.М.</t>
  </si>
  <si>
    <t>Чорнобильська вул.,12-А</t>
  </si>
  <si>
    <t>Власенко О.Г., Ремарович С.С.,Слободяник Н.В.</t>
  </si>
  <si>
    <t>Чорнобильська вул.,12</t>
  </si>
  <si>
    <t>Вергун Л.В.,Костюченко Л.Л.,Байдин Т.А.</t>
  </si>
  <si>
    <t>Берестейський (Перемоги) просп.,146/2</t>
  </si>
  <si>
    <t>Возній Ю.І., Каштан В.В., Зайцева Л.О.</t>
  </si>
  <si>
    <t>Зодчих вул.,30</t>
  </si>
  <si>
    <t>Заміна стояків (2п., кв. 71-107)</t>
  </si>
  <si>
    <t>Науменко Т.М., Потапенко, М.С., Каракада В.М.</t>
  </si>
  <si>
    <t>Перемоги вул.,15</t>
  </si>
  <si>
    <t>Капітальний ремонт сходових кліток</t>
  </si>
  <si>
    <t>Копиця Ю.Є.,Госенкс О.А., Круліковська Г.О.</t>
  </si>
  <si>
    <t>Капітальний ремонт електромереж</t>
  </si>
  <si>
    <t>Смирнова Л.В., Абада В.Н., Святна Н.П.</t>
  </si>
  <si>
    <t>Курбаса Леся просп.,9 (8п)</t>
  </si>
  <si>
    <t>Загоруля О.А.,Новосад В.В., Криворучко Б.С.</t>
  </si>
  <si>
    <t>Олега Мудрака (Наумова),33</t>
  </si>
  <si>
    <t>Заміна ліфтів (1 пас. 1 вант)</t>
  </si>
  <si>
    <t>Тесля Н.А.</t>
  </si>
  <si>
    <t>Тулузи вул.,18</t>
  </si>
  <si>
    <t>Капітальний ремонт мереж  ХВП,ГВП</t>
  </si>
  <si>
    <t>Тібеж М.М.</t>
  </si>
  <si>
    <t>Єфремова Академіка вул.,17</t>
  </si>
  <si>
    <t>заміна ліфтів (5 пас., 5 вант.)</t>
  </si>
  <si>
    <t>Чорнобильська вул.,22</t>
  </si>
  <si>
    <t>362/1</t>
  </si>
  <si>
    <t>заміна ліфтів (3 пас. 1 вант)</t>
  </si>
  <si>
    <t>Ярополець Л.Д.</t>
  </si>
  <si>
    <t>Палладіна Академіка просп.,7/60</t>
  </si>
  <si>
    <t>заміна ліфтів (6 пас., 6 вант)</t>
  </si>
  <si>
    <t>Донченко Н.Ю., Харченко В.П., Тесля Н.А.</t>
  </si>
  <si>
    <t>Жмеринська вул.,32</t>
  </si>
  <si>
    <t>заміна ліфтів (2 пас)</t>
  </si>
  <si>
    <t>Буцерога І.С., Гурко Т.О., Шевченко К.Г.</t>
  </si>
  <si>
    <t>Гетьмана Кирила Розумовського вул.,12</t>
  </si>
  <si>
    <t>заміна ліфта в п.1</t>
  </si>
  <si>
    <t>Сидоренко В.В., Мельниченко С.З., Швець П.І.</t>
  </si>
  <si>
    <t>Зодчих вул.,54</t>
  </si>
  <si>
    <t>ремонт  вхідної групи</t>
  </si>
  <si>
    <t>Павленко К.С., Інюше В.В, Кратік В.Г</t>
  </si>
  <si>
    <t>Гетьмана Кирила Розумовського вул.,17</t>
  </si>
  <si>
    <t>капремонт мереж ХВП, насосної</t>
  </si>
  <si>
    <t>Заміна ліфтів (3 пас. 3 вант)</t>
  </si>
  <si>
    <t>енергетичний сертифікат будівлі</t>
  </si>
  <si>
    <t>встановлення ІТП</t>
  </si>
  <si>
    <t>Сінельникова І.В., Туркон О.Ю., Засловська Х.А.</t>
  </si>
  <si>
    <t>Зодчих вул.,12</t>
  </si>
  <si>
    <t>заміна стоякових мереж</t>
  </si>
  <si>
    <t>Юрчик О.М., Мусієнко Л.Д., Кадькаченко Л.Д.</t>
  </si>
  <si>
    <t>Потапський В.М., Мельник В.І., Єфіменко В.В.</t>
  </si>
  <si>
    <t>Єфремова Академіка вул.,27</t>
  </si>
  <si>
    <t>заміна ліфтів (2 вант, 2 пас)</t>
  </si>
  <si>
    <t>Зеленіна Л.М.,Ярощук І.О.,Степаненко Т.С.</t>
  </si>
  <si>
    <t>Чистяківська вул.,15-А</t>
  </si>
  <si>
    <t>Заміна мереж ЦО</t>
  </si>
  <si>
    <t>Заміна мереж ГВП</t>
  </si>
  <si>
    <t>Ромка Г.Д., Єрмакова,Н.М., Ковалевская Л.М.</t>
  </si>
  <si>
    <t>Котельникова Михайла вул.,13</t>
  </si>
  <si>
    <t>1.заміна мереж ХВП,ГВП,ЦО, каналізації 2.ремонт покрівлі</t>
  </si>
  <si>
    <t>Левцова Т.П., Харанека Г.Й,Кравченко О.М.</t>
  </si>
  <si>
    <t>Івана Дзюби вул.,2-А</t>
  </si>
  <si>
    <t>Берегова Д.О, Олійник О.Г., Бабченко А.Д.</t>
  </si>
  <si>
    <t>Жуля Верна бульв.,4</t>
  </si>
  <si>
    <t>ремонт покрівлі</t>
  </si>
  <si>
    <t xml:space="preserve">ремонт герметизації </t>
  </si>
  <si>
    <t>В. Дрозденко</t>
  </si>
  <si>
    <t>Якуба Коласа вул.,4</t>
  </si>
  <si>
    <t>Клепінина Л.В. нечипорук В.О.,Бережна Н.А.</t>
  </si>
  <si>
    <t>Єфремова Академіка вул.,7</t>
  </si>
  <si>
    <t>Маруня І.С.,Нікрлаєнко А.Ю., Малевська В.М.</t>
  </si>
  <si>
    <t>Якуба Коласа вул.,8-В</t>
  </si>
  <si>
    <t>Крохмальова Т.М.</t>
  </si>
  <si>
    <t>Михайла Драй-Хмари вул.,44</t>
  </si>
  <si>
    <t>заміна ліфтів, ремонт даху, складання енергетичного паспорту,капремонт мереж,ремонт вхідної групи.</t>
  </si>
  <si>
    <t>Митражик Р.М.</t>
  </si>
  <si>
    <t>Вахтанга Кікабідзе (Булгакова) вул.,18</t>
  </si>
  <si>
    <t>Ковалішева В.І.</t>
  </si>
  <si>
    <t>Курбаса Леся просп.,13-А</t>
  </si>
  <si>
    <t>заміна ліфтів (пас. вант.)</t>
  </si>
  <si>
    <t>заміна мереж ГВП, ХВП та мереж пожежегасиння</t>
  </si>
  <si>
    <t>Муравський С.В.</t>
  </si>
  <si>
    <t>Курбаса Леся просп.,19/11</t>
  </si>
  <si>
    <t>заміна мереж ХВП та мереж пожежегасиння</t>
  </si>
  <si>
    <t>первірка</t>
  </si>
  <si>
    <t>Шатило Ю,Є, пастух А.В., Шубутинський В.А.</t>
  </si>
  <si>
    <t>Верховинна вул.,34</t>
  </si>
  <si>
    <t>Заміна ліфтів (2 один.)</t>
  </si>
  <si>
    <t>Толмачова Т.Є.</t>
  </si>
  <si>
    <t>Булаховського Академіка вул.,5-Д</t>
  </si>
  <si>
    <t>1. Заміна ліфтів (вант. 2од.)    2. Заміна мереж ХВП,ГВП,кан</t>
  </si>
  <si>
    <t>Чернова Г. В.</t>
  </si>
  <si>
    <t>Котельникова Михайла вул.,33</t>
  </si>
  <si>
    <t>заміна ліфта (пас)</t>
  </si>
  <si>
    <t>Юрченко М.П.</t>
  </si>
  <si>
    <t>Зодчих вул.,32</t>
  </si>
  <si>
    <t>заміна ліфтів (пас, вант)</t>
  </si>
  <si>
    <t>Скоробагата О.Я.,Халюк Н.Ю., Гарбуз О.А.</t>
  </si>
  <si>
    <t>Чорнобильська вул.,13-А</t>
  </si>
  <si>
    <t>Бонякевич М.В.,Лапшина В.І., Олексенко О.В.</t>
  </si>
  <si>
    <t>Котельникова Михайла вул.,11</t>
  </si>
  <si>
    <t>Батура Г.С., Гузій І.І., Бутько Р.Б</t>
  </si>
  <si>
    <t>заміна пасажирського ліфта, капітальний ремонт вантажного та другого пас. Ліфта</t>
  </si>
  <si>
    <t>Нестерчук Т.М., Шведська І.В., Чугунова Л.О.</t>
  </si>
  <si>
    <t>Чорнобильська вул.,13</t>
  </si>
  <si>
    <t>Назаренко Ю.А.,Авраменко Т.Ф.,Роздобудько О.А.</t>
  </si>
  <si>
    <t>Верховинна вул.,87</t>
  </si>
  <si>
    <t>складання енергетичного сертифіката</t>
  </si>
  <si>
    <t>Рогожа Ю.А</t>
  </si>
  <si>
    <t>Миколи Руденка(Кольцова) бульв.,9</t>
  </si>
  <si>
    <t>мережі ХВП,ГВП</t>
  </si>
  <si>
    <t>Мінаєва Т.Б., Буркало О.І., Лелека І.А</t>
  </si>
  <si>
    <t>Вернадського Академіка вул.,59</t>
  </si>
  <si>
    <t>ремонт електромереж, ремонт сходової клітки</t>
  </si>
  <si>
    <t>Кратік В.Г., Інюшев В.В., Павленко К.С.</t>
  </si>
  <si>
    <t>1.ремонт мереж пожежегасиння                2.ремонт мереж димовидалення</t>
  </si>
  <si>
    <t>Чередніченко В.В., Олійник К.В., Кулалаєва Н.В.</t>
  </si>
  <si>
    <t>Берестейський (Перемоги) просп.,95</t>
  </si>
  <si>
    <t>ремонт пасажирського ліфта</t>
  </si>
  <si>
    <t>ремонт мереж ХВП,              ЦО</t>
  </si>
  <si>
    <t>170 635                                                    786 923</t>
  </si>
  <si>
    <t>ХВП - перевірка</t>
  </si>
  <si>
    <t>Третяк О.В.,Клітна О.В., Руденко Н.І.</t>
  </si>
  <si>
    <t>Курбаса Леся просп.,9(16п)</t>
  </si>
  <si>
    <t>ремонт ліфта</t>
  </si>
  <si>
    <t>Уварова Т.В.,Віхрова Н.І., Тиковець Л.М.</t>
  </si>
  <si>
    <t>Тулузи вул.,16 5п</t>
  </si>
  <si>
    <t>Ініціативна група співвласників багатоквартирного будинку ОСББ</t>
  </si>
  <si>
    <t>Ініціативна група співвласників багатоквартирного будинку ЖБК</t>
  </si>
  <si>
    <t>Вернадського Академіка вул.,81</t>
  </si>
  <si>
    <t>Ініціативна група співвласників багатоквартирного будинку</t>
  </si>
  <si>
    <t>капітальний ремонт ліфта (вант.)</t>
  </si>
  <si>
    <t>капітальний ремонт ліфтів 2один.</t>
  </si>
  <si>
    <t>капітальний ремонт електромереж та щитової</t>
  </si>
  <si>
    <t>Доброхотова Академіка вул.,7</t>
  </si>
  <si>
    <t>ремонт сходової клітки та вхідної групи</t>
  </si>
  <si>
    <t>Курбаса Леся просп.,15 8п</t>
  </si>
  <si>
    <t>капітальний ремонт ліфта (пас.)</t>
  </si>
  <si>
    <t>Берестейський (Перемоги) просп.,61/2</t>
  </si>
  <si>
    <t>Зодчих вул.,18-Г</t>
  </si>
  <si>
    <t xml:space="preserve"> капітальний ремонт покрівлі</t>
  </si>
  <si>
    <t>Миколи Руденка(Кольцова) бульв.,5-В</t>
  </si>
  <si>
    <t>Верховинна вул.,39</t>
  </si>
  <si>
    <t>ремонт фасаду</t>
  </si>
  <si>
    <t>Рене Декарта вул.,14</t>
  </si>
  <si>
    <t>капітальний ремонт покрівлі (завершення)</t>
  </si>
  <si>
    <t>Якуба Коласа вул.,6-Д</t>
  </si>
  <si>
    <t>Олега Мудрака (Наумова) вул.,25</t>
  </si>
  <si>
    <t>Івана Дзюби вул.,2-В</t>
  </si>
  <si>
    <t>капітальний ремонт ліфтів (пас. 2 один)</t>
  </si>
  <si>
    <t>Івана Дзюби вул.,2-Б</t>
  </si>
  <si>
    <t>Ушакова Миколи вул.,18</t>
  </si>
  <si>
    <t>Верховинна вул.,82</t>
  </si>
  <si>
    <t>Капітальний ремонт мереж ГВП,ХВП</t>
  </si>
  <si>
    <t>Капітальний ремонт сходових кліток 2п</t>
  </si>
  <si>
    <t>Рахманінова вул., 30/13 та 30-А/13</t>
  </si>
  <si>
    <t>Капітальний ремонт ліфтів (3,4 пп) (пас. 2 од., вант. 2 один)</t>
  </si>
  <si>
    <t>Капітальний ремонт МЗК (під. 1, 4 )</t>
  </si>
  <si>
    <t>Берестейський (Перемоги) просп.,105</t>
  </si>
  <si>
    <t>капітальний ремонт ліфтів (пас. вант.)</t>
  </si>
  <si>
    <t>Юри Гната вул.,18-А</t>
  </si>
  <si>
    <t xml:space="preserve"> </t>
  </si>
  <si>
    <t>Святошинський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</si>
</sst>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i/>
      <sz val="12"/>
      <color theme="0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2" fillId="0" borderId="0" xfId="0" applyNumberFormat="1" applyFont="1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2" xfId="0" applyFont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" fillId="0" borderId="0" xfId="0" applyFont="1"/>
    <xf numFmtId="0" fontId="11" fillId="6" borderId="2" xfId="0" applyFont="1" applyFill="1" applyBorder="1" applyAlignment="1">
      <alignment vertical="center" wrapText="1"/>
    </xf>
    <xf numFmtId="14" fontId="11" fillId="6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2" fillId="6" borderId="0" xfId="0" applyFont="1" applyFill="1"/>
    <xf numFmtId="164" fontId="11" fillId="6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14" fontId="13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4" fontId="2" fillId="5" borderId="0" xfId="0" applyNumberFormat="1" applyFont="1" applyFill="1"/>
    <xf numFmtId="0" fontId="1" fillId="5" borderId="0" xfId="0" applyFont="1" applyFill="1"/>
    <xf numFmtId="0" fontId="0" fillId="5" borderId="0" xfId="0" applyFill="1"/>
    <xf numFmtId="164" fontId="12" fillId="0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2" fillId="0" borderId="2" xfId="0" applyFont="1" applyBorder="1"/>
    <xf numFmtId="0" fontId="11" fillId="0" borderId="4" xfId="0" applyFont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14" fontId="11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64" fontId="11" fillId="5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0" fontId="7" fillId="0" borderId="0" xfId="0" applyFont="1" applyBorder="1" applyAlignment="1">
      <alignment vertical="center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164" fontId="15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184" workbookViewId="0">
      <selection activeCell="A190" sqref="A190:F193"/>
    </sheetView>
  </sheetViews>
  <sheetFormatPr defaultRowHeight="15" x14ac:dyDescent="0.25"/>
  <cols>
    <col min="1" max="1" width="6.7109375" customWidth="1"/>
    <col min="2" max="2" width="44.42578125" customWidth="1"/>
    <col min="3" max="3" width="30.85546875" customWidth="1"/>
    <col min="4" max="4" width="15.28515625" style="1" customWidth="1"/>
    <col min="5" max="5" width="10.7109375" style="1" customWidth="1"/>
    <col min="6" max="6" width="27.5703125" style="2" customWidth="1"/>
    <col min="7" max="7" width="23.5703125" style="56" customWidth="1"/>
    <col min="8" max="8" width="21.42578125" customWidth="1"/>
    <col min="9" max="9" width="15.28515625" style="3" customWidth="1"/>
    <col min="10" max="10" width="9.140625" style="4"/>
  </cols>
  <sheetData>
    <row r="1" spans="1:10" x14ac:dyDescent="0.25">
      <c r="A1" s="76" t="s">
        <v>425</v>
      </c>
      <c r="B1" s="77"/>
      <c r="C1" s="77"/>
      <c r="D1" s="77"/>
      <c r="E1" s="77"/>
      <c r="F1" s="77"/>
      <c r="G1" s="77"/>
    </row>
    <row r="2" spans="1:10" x14ac:dyDescent="0.25">
      <c r="A2" s="78"/>
      <c r="B2" s="78"/>
      <c r="C2" s="78"/>
      <c r="D2" s="78"/>
      <c r="E2" s="78"/>
      <c r="F2" s="78"/>
      <c r="G2" s="78"/>
    </row>
    <row r="3" spans="1:10" s="12" customFormat="1" ht="47.25" x14ac:dyDescent="0.25">
      <c r="A3" s="5" t="s">
        <v>0</v>
      </c>
      <c r="B3" s="5" t="s">
        <v>1</v>
      </c>
      <c r="C3" s="5" t="s">
        <v>2</v>
      </c>
      <c r="D3" s="6" t="s">
        <v>3</v>
      </c>
      <c r="E3" s="7" t="s">
        <v>4</v>
      </c>
      <c r="F3" s="8" t="s">
        <v>5</v>
      </c>
      <c r="G3" s="9" t="s">
        <v>6</v>
      </c>
      <c r="H3" s="5" t="s">
        <v>7</v>
      </c>
      <c r="I3" s="10"/>
      <c r="J3" s="11"/>
    </row>
    <row r="4" spans="1:10" s="16" customFormat="1" ht="12.75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4"/>
      <c r="J4" s="15"/>
    </row>
    <row r="5" spans="1:10" ht="30" x14ac:dyDescent="0.25">
      <c r="A5" s="17">
        <v>1</v>
      </c>
      <c r="B5" s="17" t="s">
        <v>8</v>
      </c>
      <c r="C5" s="17" t="s">
        <v>9</v>
      </c>
      <c r="D5" s="18">
        <v>44979</v>
      </c>
      <c r="E5" s="19">
        <v>263</v>
      </c>
      <c r="F5" s="20" t="s">
        <v>10</v>
      </c>
      <c r="G5" s="21" t="s">
        <v>11</v>
      </c>
      <c r="H5" s="17" t="s">
        <v>12</v>
      </c>
    </row>
    <row r="6" spans="1:10" ht="30" x14ac:dyDescent="0.25">
      <c r="A6" s="22">
        <v>2</v>
      </c>
      <c r="B6" s="22" t="s">
        <v>13</v>
      </c>
      <c r="C6" s="23" t="s">
        <v>14</v>
      </c>
      <c r="D6" s="24">
        <v>44984</v>
      </c>
      <c r="E6" s="25">
        <v>264</v>
      </c>
      <c r="F6" s="23" t="s">
        <v>15</v>
      </c>
      <c r="G6" s="26">
        <v>5218682</v>
      </c>
      <c r="H6" s="22" t="s">
        <v>16</v>
      </c>
    </row>
    <row r="7" spans="1:10" ht="30" x14ac:dyDescent="0.25">
      <c r="A7" s="17">
        <v>3</v>
      </c>
      <c r="B7" s="17" t="s">
        <v>17</v>
      </c>
      <c r="C7" s="17" t="s">
        <v>18</v>
      </c>
      <c r="D7" s="18">
        <v>44988</v>
      </c>
      <c r="E7" s="19">
        <v>265</v>
      </c>
      <c r="F7" s="20" t="s">
        <v>19</v>
      </c>
      <c r="G7" s="21">
        <v>217478</v>
      </c>
      <c r="H7" s="17" t="s">
        <v>12</v>
      </c>
    </row>
    <row r="8" spans="1:10" ht="45" x14ac:dyDescent="0.25">
      <c r="A8" s="17">
        <v>4</v>
      </c>
      <c r="B8" s="17" t="s">
        <v>20</v>
      </c>
      <c r="C8" s="17" t="s">
        <v>21</v>
      </c>
      <c r="D8" s="18">
        <v>44988</v>
      </c>
      <c r="E8" s="19">
        <v>266</v>
      </c>
      <c r="F8" s="20" t="s">
        <v>22</v>
      </c>
      <c r="G8" s="21">
        <v>1280707</v>
      </c>
      <c r="H8" s="27" t="s">
        <v>12</v>
      </c>
    </row>
    <row r="9" spans="1:10" ht="51" x14ac:dyDescent="0.25">
      <c r="A9" s="17">
        <v>5</v>
      </c>
      <c r="B9" s="17" t="s">
        <v>23</v>
      </c>
      <c r="C9" s="17" t="s">
        <v>24</v>
      </c>
      <c r="D9" s="18">
        <v>44999</v>
      </c>
      <c r="E9" s="19">
        <v>267</v>
      </c>
      <c r="F9" s="28" t="s">
        <v>25</v>
      </c>
      <c r="G9" s="29">
        <v>196040</v>
      </c>
      <c r="H9" s="27" t="s">
        <v>12</v>
      </c>
    </row>
    <row r="10" spans="1:10" ht="30" x14ac:dyDescent="0.25">
      <c r="A10" s="17">
        <v>6</v>
      </c>
      <c r="B10" s="17" t="s">
        <v>26</v>
      </c>
      <c r="C10" s="17" t="s">
        <v>27</v>
      </c>
      <c r="D10" s="18">
        <v>45036</v>
      </c>
      <c r="E10" s="19">
        <v>268</v>
      </c>
      <c r="F10" s="20" t="s">
        <v>28</v>
      </c>
      <c r="G10" s="29">
        <v>1342374</v>
      </c>
      <c r="H10" s="27" t="s">
        <v>12</v>
      </c>
    </row>
    <row r="11" spans="1:10" ht="45" x14ac:dyDescent="0.25">
      <c r="A11" s="17">
        <v>7</v>
      </c>
      <c r="B11" s="17" t="s">
        <v>29</v>
      </c>
      <c r="C11" s="17" t="s">
        <v>30</v>
      </c>
      <c r="D11" s="18">
        <v>45036</v>
      </c>
      <c r="E11" s="19">
        <v>269</v>
      </c>
      <c r="F11" s="20" t="s">
        <v>22</v>
      </c>
      <c r="G11" s="29">
        <v>1147489</v>
      </c>
      <c r="H11" s="27" t="s">
        <v>12</v>
      </c>
    </row>
    <row r="12" spans="1:10" ht="41.25" customHeight="1" x14ac:dyDescent="0.25">
      <c r="A12" s="17">
        <v>8</v>
      </c>
      <c r="B12" s="17" t="s">
        <v>31</v>
      </c>
      <c r="C12" s="17" t="s">
        <v>32</v>
      </c>
      <c r="D12" s="18">
        <v>45056</v>
      </c>
      <c r="E12" s="19">
        <v>270</v>
      </c>
      <c r="F12" s="20" t="s">
        <v>33</v>
      </c>
      <c r="G12" s="21">
        <v>433192</v>
      </c>
      <c r="H12" s="17" t="s">
        <v>12</v>
      </c>
    </row>
    <row r="13" spans="1:10" ht="30" x14ac:dyDescent="0.25">
      <c r="A13" s="17">
        <v>9</v>
      </c>
      <c r="B13" s="17" t="s">
        <v>34</v>
      </c>
      <c r="C13" s="17" t="s">
        <v>35</v>
      </c>
      <c r="D13" s="18">
        <v>45061</v>
      </c>
      <c r="E13" s="19">
        <v>271</v>
      </c>
      <c r="F13" s="20" t="s">
        <v>36</v>
      </c>
      <c r="G13" s="21">
        <v>521729</v>
      </c>
      <c r="H13" s="17" t="s">
        <v>12</v>
      </c>
    </row>
    <row r="14" spans="1:10" x14ac:dyDescent="0.25">
      <c r="A14" s="17">
        <v>10</v>
      </c>
      <c r="B14" s="17" t="s">
        <v>37</v>
      </c>
      <c r="C14" s="17" t="s">
        <v>38</v>
      </c>
      <c r="D14" s="18">
        <v>45065</v>
      </c>
      <c r="E14" s="19">
        <v>272</v>
      </c>
      <c r="F14" s="20" t="s">
        <v>39</v>
      </c>
      <c r="G14" s="21">
        <v>282925</v>
      </c>
      <c r="H14" s="17" t="s">
        <v>40</v>
      </c>
    </row>
    <row r="15" spans="1:10" ht="30" x14ac:dyDescent="0.25">
      <c r="A15" s="17">
        <v>11</v>
      </c>
      <c r="B15" s="17" t="s">
        <v>41</v>
      </c>
      <c r="C15" s="17" t="s">
        <v>42</v>
      </c>
      <c r="D15" s="18">
        <v>45070</v>
      </c>
      <c r="E15" s="19">
        <v>273</v>
      </c>
      <c r="F15" s="20" t="s">
        <v>43</v>
      </c>
      <c r="G15" s="21">
        <v>591974</v>
      </c>
      <c r="H15" s="17" t="s">
        <v>12</v>
      </c>
    </row>
    <row r="16" spans="1:10" ht="30" x14ac:dyDescent="0.25">
      <c r="A16" s="22">
        <v>12</v>
      </c>
      <c r="B16" s="22" t="s">
        <v>44</v>
      </c>
      <c r="C16" s="22" t="s">
        <v>45</v>
      </c>
      <c r="D16" s="24">
        <v>45083</v>
      </c>
      <c r="E16" s="25">
        <v>274</v>
      </c>
      <c r="F16" s="23" t="s">
        <v>46</v>
      </c>
      <c r="G16" s="26">
        <v>2465538</v>
      </c>
      <c r="H16" s="22" t="s">
        <v>47</v>
      </c>
    </row>
    <row r="17" spans="1:8" ht="45" x14ac:dyDescent="0.25">
      <c r="A17" s="17">
        <v>13</v>
      </c>
      <c r="B17" s="17" t="s">
        <v>48</v>
      </c>
      <c r="C17" s="17" t="s">
        <v>49</v>
      </c>
      <c r="D17" s="18">
        <v>45083</v>
      </c>
      <c r="E17" s="19">
        <v>275</v>
      </c>
      <c r="F17" s="20" t="s">
        <v>50</v>
      </c>
      <c r="G17" s="21">
        <v>658618</v>
      </c>
      <c r="H17" s="17" t="s">
        <v>16</v>
      </c>
    </row>
    <row r="18" spans="1:8" ht="30" x14ac:dyDescent="0.25">
      <c r="A18" s="17">
        <v>14</v>
      </c>
      <c r="B18" s="17" t="s">
        <v>51</v>
      </c>
      <c r="C18" s="17" t="s">
        <v>52</v>
      </c>
      <c r="D18" s="18">
        <v>45099</v>
      </c>
      <c r="E18" s="19">
        <v>276</v>
      </c>
      <c r="F18" s="20" t="s">
        <v>53</v>
      </c>
      <c r="G18" s="29">
        <v>478.76499999999999</v>
      </c>
      <c r="H18" s="17" t="s">
        <v>12</v>
      </c>
    </row>
    <row r="19" spans="1:8" ht="30" x14ac:dyDescent="0.25">
      <c r="A19" s="17">
        <v>15</v>
      </c>
      <c r="B19" s="17" t="s">
        <v>54</v>
      </c>
      <c r="C19" s="17" t="s">
        <v>55</v>
      </c>
      <c r="D19" s="18">
        <v>45100</v>
      </c>
      <c r="E19" s="19">
        <v>277</v>
      </c>
      <c r="F19" s="20" t="s">
        <v>56</v>
      </c>
      <c r="G19" s="21">
        <v>22622.400000000001</v>
      </c>
      <c r="H19" s="17" t="s">
        <v>57</v>
      </c>
    </row>
    <row r="20" spans="1:8" ht="30" x14ac:dyDescent="0.25">
      <c r="A20" s="30">
        <v>16</v>
      </c>
      <c r="B20" s="30" t="s">
        <v>58</v>
      </c>
      <c r="C20" s="30" t="s">
        <v>59</v>
      </c>
      <c r="D20" s="31">
        <v>45100</v>
      </c>
      <c r="E20" s="32">
        <v>278</v>
      </c>
      <c r="F20" s="33" t="s">
        <v>60</v>
      </c>
      <c r="G20" s="34" t="s">
        <v>61</v>
      </c>
      <c r="H20" s="30" t="s">
        <v>16</v>
      </c>
    </row>
    <row r="21" spans="1:8" ht="30" x14ac:dyDescent="0.25">
      <c r="A21" s="30">
        <v>17</v>
      </c>
      <c r="B21" s="30" t="s">
        <v>62</v>
      </c>
      <c r="C21" s="30" t="s">
        <v>63</v>
      </c>
      <c r="D21" s="31">
        <v>45104</v>
      </c>
      <c r="E21" s="32">
        <v>279</v>
      </c>
      <c r="F21" s="33" t="s">
        <v>64</v>
      </c>
      <c r="G21" s="34">
        <v>90072</v>
      </c>
      <c r="H21" s="30" t="s">
        <v>16</v>
      </c>
    </row>
    <row r="22" spans="1:8" ht="33" customHeight="1" x14ac:dyDescent="0.25">
      <c r="A22" s="30">
        <v>18</v>
      </c>
      <c r="B22" s="35" t="s">
        <v>65</v>
      </c>
      <c r="C22" s="30" t="s">
        <v>66</v>
      </c>
      <c r="D22" s="31">
        <v>45106</v>
      </c>
      <c r="E22" s="32">
        <v>280</v>
      </c>
      <c r="F22" s="33" t="s">
        <v>67</v>
      </c>
      <c r="G22" s="34">
        <v>96197</v>
      </c>
      <c r="H22" s="30" t="s">
        <v>16</v>
      </c>
    </row>
    <row r="23" spans="1:8" ht="33" customHeight="1" x14ac:dyDescent="0.25">
      <c r="A23" s="22">
        <v>19</v>
      </c>
      <c r="B23" s="36" t="s">
        <v>68</v>
      </c>
      <c r="C23" s="22" t="s">
        <v>69</v>
      </c>
      <c r="D23" s="24">
        <v>45110</v>
      </c>
      <c r="E23" s="25">
        <v>281</v>
      </c>
      <c r="F23" s="23" t="s">
        <v>70</v>
      </c>
      <c r="G23" s="26">
        <v>5218682</v>
      </c>
      <c r="H23" s="22" t="s">
        <v>16</v>
      </c>
    </row>
    <row r="24" spans="1:8" ht="33" customHeight="1" x14ac:dyDescent="0.25">
      <c r="A24" s="17">
        <v>20</v>
      </c>
      <c r="B24" s="37" t="s">
        <v>71</v>
      </c>
      <c r="C24" s="17" t="s">
        <v>72</v>
      </c>
      <c r="D24" s="18">
        <v>45119</v>
      </c>
      <c r="E24" s="19">
        <v>282</v>
      </c>
      <c r="F24" s="20" t="s">
        <v>46</v>
      </c>
      <c r="G24" s="21">
        <v>1941302</v>
      </c>
      <c r="H24" s="17" t="s">
        <v>12</v>
      </c>
    </row>
    <row r="25" spans="1:8" ht="33" customHeight="1" x14ac:dyDescent="0.25">
      <c r="A25" s="17">
        <v>21</v>
      </c>
      <c r="B25" s="37" t="s">
        <v>73</v>
      </c>
      <c r="C25" s="17" t="s">
        <v>74</v>
      </c>
      <c r="D25" s="18">
        <v>45119</v>
      </c>
      <c r="E25" s="19">
        <v>283</v>
      </c>
      <c r="F25" s="20" t="s">
        <v>43</v>
      </c>
      <c r="G25" s="21">
        <v>105532</v>
      </c>
      <c r="H25" s="17" t="s">
        <v>12</v>
      </c>
    </row>
    <row r="26" spans="1:8" ht="30" x14ac:dyDescent="0.25">
      <c r="A26" s="17">
        <v>22</v>
      </c>
      <c r="B26" s="17" t="s">
        <v>75</v>
      </c>
      <c r="C26" s="17" t="s">
        <v>76</v>
      </c>
      <c r="D26" s="18">
        <v>45126</v>
      </c>
      <c r="E26" s="19">
        <v>284</v>
      </c>
      <c r="F26" s="20" t="s">
        <v>77</v>
      </c>
      <c r="G26" s="21">
        <v>238298</v>
      </c>
      <c r="H26" s="17" t="s">
        <v>12</v>
      </c>
    </row>
    <row r="27" spans="1:8" ht="30" x14ac:dyDescent="0.25">
      <c r="A27" s="17">
        <v>23</v>
      </c>
      <c r="B27" s="17" t="s">
        <v>78</v>
      </c>
      <c r="C27" s="17" t="s">
        <v>79</v>
      </c>
      <c r="D27" s="18">
        <v>45127</v>
      </c>
      <c r="E27" s="19">
        <v>285</v>
      </c>
      <c r="F27" s="20" t="s">
        <v>77</v>
      </c>
      <c r="G27" s="21">
        <v>1091857</v>
      </c>
      <c r="H27" s="17" t="s">
        <v>12</v>
      </c>
    </row>
    <row r="28" spans="1:8" ht="30" x14ac:dyDescent="0.25">
      <c r="A28" s="17">
        <v>24</v>
      </c>
      <c r="B28" s="17" t="s">
        <v>80</v>
      </c>
      <c r="C28" s="17" t="s">
        <v>81</v>
      </c>
      <c r="D28" s="18">
        <v>45132</v>
      </c>
      <c r="E28" s="19">
        <v>286</v>
      </c>
      <c r="F28" s="20" t="s">
        <v>82</v>
      </c>
      <c r="G28" s="21">
        <v>577132</v>
      </c>
      <c r="H28" s="17" t="s">
        <v>83</v>
      </c>
    </row>
    <row r="29" spans="1:8" ht="30" x14ac:dyDescent="0.25">
      <c r="A29" s="17">
        <v>25</v>
      </c>
      <c r="B29" s="17" t="s">
        <v>84</v>
      </c>
      <c r="C29" s="17" t="s">
        <v>85</v>
      </c>
      <c r="D29" s="18">
        <v>45142</v>
      </c>
      <c r="E29" s="19">
        <v>287</v>
      </c>
      <c r="F29" s="38" t="s">
        <v>86</v>
      </c>
      <c r="G29" s="21">
        <v>2769995</v>
      </c>
      <c r="H29" s="17" t="s">
        <v>87</v>
      </c>
    </row>
    <row r="30" spans="1:8" ht="30" x14ac:dyDescent="0.25">
      <c r="A30" s="17">
        <v>26</v>
      </c>
      <c r="B30" s="17" t="s">
        <v>88</v>
      </c>
      <c r="C30" s="17" t="s">
        <v>89</v>
      </c>
      <c r="D30" s="18">
        <v>45142</v>
      </c>
      <c r="E30" s="19">
        <v>288</v>
      </c>
      <c r="F30" s="20" t="s">
        <v>90</v>
      </c>
      <c r="G30" s="21">
        <v>829289</v>
      </c>
      <c r="H30" s="17" t="s">
        <v>91</v>
      </c>
    </row>
    <row r="31" spans="1:8" x14ac:dyDescent="0.25">
      <c r="A31" s="17">
        <v>27</v>
      </c>
      <c r="B31" s="17" t="s">
        <v>92</v>
      </c>
      <c r="C31" s="17" t="s">
        <v>93</v>
      </c>
      <c r="D31" s="18">
        <v>45142</v>
      </c>
      <c r="E31" s="19">
        <v>289</v>
      </c>
      <c r="F31" s="20" t="s">
        <v>94</v>
      </c>
      <c r="G31" s="21">
        <v>838874</v>
      </c>
      <c r="H31" s="17" t="s">
        <v>12</v>
      </c>
    </row>
    <row r="32" spans="1:8" x14ac:dyDescent="0.25">
      <c r="A32" s="17">
        <v>28</v>
      </c>
      <c r="B32" s="17" t="s">
        <v>95</v>
      </c>
      <c r="C32" s="17" t="s">
        <v>96</v>
      </c>
      <c r="D32" s="18">
        <v>45154</v>
      </c>
      <c r="E32" s="19">
        <v>290</v>
      </c>
      <c r="F32" s="20" t="s">
        <v>39</v>
      </c>
      <c r="G32" s="21">
        <v>638170</v>
      </c>
      <c r="H32" s="17" t="s">
        <v>12</v>
      </c>
    </row>
    <row r="33" spans="1:8" ht="30" x14ac:dyDescent="0.25">
      <c r="A33" s="17">
        <v>29</v>
      </c>
      <c r="B33" s="17" t="s">
        <v>95</v>
      </c>
      <c r="C33" s="17" t="s">
        <v>96</v>
      </c>
      <c r="D33" s="18">
        <v>45154</v>
      </c>
      <c r="E33" s="19">
        <v>291</v>
      </c>
      <c r="F33" s="20" t="s">
        <v>97</v>
      </c>
      <c r="G33" s="21"/>
      <c r="H33" s="17" t="s">
        <v>98</v>
      </c>
    </row>
    <row r="34" spans="1:8" ht="60" x14ac:dyDescent="0.25">
      <c r="A34" s="17">
        <v>30</v>
      </c>
      <c r="B34" s="17" t="s">
        <v>99</v>
      </c>
      <c r="C34" s="17" t="s">
        <v>100</v>
      </c>
      <c r="D34" s="18">
        <v>45163</v>
      </c>
      <c r="E34" s="19">
        <v>292</v>
      </c>
      <c r="F34" s="20" t="s">
        <v>101</v>
      </c>
      <c r="G34" s="21" t="s">
        <v>102</v>
      </c>
      <c r="H34" s="17" t="s">
        <v>103</v>
      </c>
    </row>
    <row r="35" spans="1:8" x14ac:dyDescent="0.25">
      <c r="A35" s="17">
        <v>31</v>
      </c>
      <c r="B35" s="17" t="s">
        <v>104</v>
      </c>
      <c r="C35" s="17" t="s">
        <v>105</v>
      </c>
      <c r="D35" s="18">
        <v>45190</v>
      </c>
      <c r="E35" s="19">
        <v>293</v>
      </c>
      <c r="F35" s="20" t="s">
        <v>106</v>
      </c>
      <c r="G35" s="21">
        <v>5219682</v>
      </c>
      <c r="H35" s="17" t="s">
        <v>12</v>
      </c>
    </row>
    <row r="36" spans="1:8" x14ac:dyDescent="0.25">
      <c r="A36" s="17">
        <v>32</v>
      </c>
      <c r="B36" s="17" t="s">
        <v>107</v>
      </c>
      <c r="C36" s="17" t="s">
        <v>108</v>
      </c>
      <c r="D36" s="18">
        <v>45201</v>
      </c>
      <c r="E36" s="19">
        <v>294</v>
      </c>
      <c r="F36" s="20" t="s">
        <v>109</v>
      </c>
      <c r="G36" s="29">
        <v>1840422</v>
      </c>
      <c r="H36" s="17" t="s">
        <v>12</v>
      </c>
    </row>
    <row r="37" spans="1:8" ht="30" x14ac:dyDescent="0.25">
      <c r="A37" s="17">
        <v>33</v>
      </c>
      <c r="B37" s="17" t="s">
        <v>110</v>
      </c>
      <c r="C37" s="17" t="s">
        <v>111</v>
      </c>
      <c r="D37" s="18">
        <v>45201</v>
      </c>
      <c r="E37" s="19">
        <v>295</v>
      </c>
      <c r="F37" s="20" t="s">
        <v>56</v>
      </c>
      <c r="G37" s="21" t="s">
        <v>112</v>
      </c>
      <c r="H37" s="17" t="s">
        <v>16</v>
      </c>
    </row>
    <row r="38" spans="1:8" ht="45" x14ac:dyDescent="0.25">
      <c r="A38" s="17">
        <v>34</v>
      </c>
      <c r="B38" s="17" t="s">
        <v>113</v>
      </c>
      <c r="C38" s="17" t="s">
        <v>114</v>
      </c>
      <c r="D38" s="18">
        <v>45202</v>
      </c>
      <c r="E38" s="19">
        <v>296</v>
      </c>
      <c r="F38" s="20" t="s">
        <v>67</v>
      </c>
      <c r="G38" s="21"/>
      <c r="H38" s="17" t="s">
        <v>83</v>
      </c>
    </row>
    <row r="39" spans="1:8" ht="30" x14ac:dyDescent="0.25">
      <c r="A39" s="17">
        <v>35</v>
      </c>
      <c r="B39" s="17" t="s">
        <v>115</v>
      </c>
      <c r="C39" s="17" t="s">
        <v>116</v>
      </c>
      <c r="D39" s="18">
        <v>45204</v>
      </c>
      <c r="E39" s="19">
        <v>297</v>
      </c>
      <c r="F39" s="20" t="s">
        <v>106</v>
      </c>
      <c r="G39" s="21"/>
      <c r="H39" s="17" t="s">
        <v>83</v>
      </c>
    </row>
    <row r="40" spans="1:8" ht="45" x14ac:dyDescent="0.25">
      <c r="A40" s="17">
        <v>36</v>
      </c>
      <c r="B40" s="17" t="s">
        <v>117</v>
      </c>
      <c r="C40" s="17" t="s">
        <v>118</v>
      </c>
      <c r="D40" s="18">
        <v>45208</v>
      </c>
      <c r="E40" s="19">
        <v>298</v>
      </c>
      <c r="F40" s="20" t="s">
        <v>119</v>
      </c>
      <c r="G40" s="21" t="s">
        <v>120</v>
      </c>
      <c r="H40" s="17" t="s">
        <v>12</v>
      </c>
    </row>
    <row r="41" spans="1:8" ht="30" x14ac:dyDescent="0.25">
      <c r="A41" s="17">
        <v>37</v>
      </c>
      <c r="B41" s="17" t="s">
        <v>121</v>
      </c>
      <c r="C41" s="17" t="s">
        <v>122</v>
      </c>
      <c r="D41" s="18">
        <v>45209</v>
      </c>
      <c r="E41" s="19">
        <v>299</v>
      </c>
      <c r="F41" s="20" t="s">
        <v>123</v>
      </c>
      <c r="G41" s="21">
        <v>333464</v>
      </c>
      <c r="H41" s="17" t="s">
        <v>87</v>
      </c>
    </row>
    <row r="42" spans="1:8" ht="30" x14ac:dyDescent="0.25">
      <c r="A42" s="30">
        <v>38</v>
      </c>
      <c r="B42" s="30" t="s">
        <v>124</v>
      </c>
      <c r="C42" s="30" t="s">
        <v>125</v>
      </c>
      <c r="D42" s="31">
        <v>45219</v>
      </c>
      <c r="E42" s="32">
        <v>300</v>
      </c>
      <c r="F42" s="33" t="s">
        <v>126</v>
      </c>
      <c r="G42" s="34">
        <v>441600</v>
      </c>
      <c r="H42" s="30" t="s">
        <v>16</v>
      </c>
    </row>
    <row r="43" spans="1:8" x14ac:dyDescent="0.25">
      <c r="A43" s="17">
        <v>39</v>
      </c>
      <c r="B43" s="17" t="s">
        <v>127</v>
      </c>
      <c r="C43" s="17" t="s">
        <v>128</v>
      </c>
      <c r="D43" s="18">
        <v>45222</v>
      </c>
      <c r="E43" s="19">
        <v>301</v>
      </c>
      <c r="F43" s="20" t="s">
        <v>129</v>
      </c>
      <c r="G43" s="21">
        <v>1935463</v>
      </c>
      <c r="H43" s="17" t="s">
        <v>12</v>
      </c>
    </row>
    <row r="44" spans="1:8" x14ac:dyDescent="0.25">
      <c r="A44" s="17">
        <v>40</v>
      </c>
      <c r="B44" s="17" t="s">
        <v>130</v>
      </c>
      <c r="C44" s="17" t="s">
        <v>131</v>
      </c>
      <c r="D44" s="18">
        <v>45224</v>
      </c>
      <c r="E44" s="19">
        <v>302</v>
      </c>
      <c r="F44" s="20" t="s">
        <v>106</v>
      </c>
      <c r="G44" s="21"/>
      <c r="H44" s="17" t="s">
        <v>83</v>
      </c>
    </row>
    <row r="45" spans="1:8" ht="30" x14ac:dyDescent="0.25">
      <c r="A45" s="17">
        <v>41</v>
      </c>
      <c r="B45" s="17" t="s">
        <v>132</v>
      </c>
      <c r="C45" s="17" t="s">
        <v>133</v>
      </c>
      <c r="D45" s="18">
        <v>45224</v>
      </c>
      <c r="E45" s="19">
        <v>303</v>
      </c>
      <c r="F45" s="39" t="s">
        <v>134</v>
      </c>
      <c r="G45" s="21">
        <v>574694</v>
      </c>
      <c r="H45" s="17" t="s">
        <v>87</v>
      </c>
    </row>
    <row r="46" spans="1:8" x14ac:dyDescent="0.25">
      <c r="A46" s="17">
        <v>42</v>
      </c>
      <c r="B46" s="17" t="s">
        <v>135</v>
      </c>
      <c r="C46" s="17" t="s">
        <v>136</v>
      </c>
      <c r="D46" s="18">
        <v>45229</v>
      </c>
      <c r="E46" s="19">
        <v>304</v>
      </c>
      <c r="F46" s="20" t="s">
        <v>134</v>
      </c>
      <c r="G46" s="21">
        <v>389135</v>
      </c>
      <c r="H46" s="17" t="s">
        <v>12</v>
      </c>
    </row>
    <row r="47" spans="1:8" ht="30" x14ac:dyDescent="0.25">
      <c r="A47" s="17">
        <v>43</v>
      </c>
      <c r="B47" s="17" t="s">
        <v>137</v>
      </c>
      <c r="C47" s="17" t="s">
        <v>138</v>
      </c>
      <c r="D47" s="18">
        <v>45229</v>
      </c>
      <c r="E47" s="19">
        <v>305</v>
      </c>
      <c r="F47" s="20" t="s">
        <v>139</v>
      </c>
      <c r="G47" s="21" t="s">
        <v>140</v>
      </c>
      <c r="H47" s="17" t="s">
        <v>16</v>
      </c>
    </row>
    <row r="48" spans="1:8" ht="30" x14ac:dyDescent="0.25">
      <c r="A48" s="17">
        <v>44</v>
      </c>
      <c r="B48" s="17" t="s">
        <v>141</v>
      </c>
      <c r="C48" s="17" t="s">
        <v>142</v>
      </c>
      <c r="D48" s="18">
        <v>45230</v>
      </c>
      <c r="E48" s="19">
        <v>306</v>
      </c>
      <c r="F48" s="20" t="s">
        <v>143</v>
      </c>
      <c r="G48" s="21">
        <v>454516</v>
      </c>
      <c r="H48" s="17" t="s">
        <v>12</v>
      </c>
    </row>
    <row r="49" spans="1:10" ht="30" x14ac:dyDescent="0.25">
      <c r="A49" s="17">
        <v>45</v>
      </c>
      <c r="B49" s="17" t="s">
        <v>144</v>
      </c>
      <c r="C49" s="17" t="s">
        <v>145</v>
      </c>
      <c r="D49" s="18">
        <v>45237</v>
      </c>
      <c r="E49" s="19">
        <v>307</v>
      </c>
      <c r="F49" s="20" t="s">
        <v>129</v>
      </c>
      <c r="G49" s="21">
        <v>24046.57</v>
      </c>
      <c r="H49" s="17" t="s">
        <v>146</v>
      </c>
    </row>
    <row r="50" spans="1:10" ht="30" x14ac:dyDescent="0.25">
      <c r="A50" s="17">
        <v>46</v>
      </c>
      <c r="B50" s="17" t="s">
        <v>147</v>
      </c>
      <c r="C50" s="17" t="s">
        <v>148</v>
      </c>
      <c r="D50" s="18">
        <v>45251</v>
      </c>
      <c r="E50" s="19">
        <v>308</v>
      </c>
      <c r="F50" s="20" t="s">
        <v>149</v>
      </c>
      <c r="G50" s="21">
        <v>140810</v>
      </c>
      <c r="H50" s="17" t="s">
        <v>12</v>
      </c>
    </row>
    <row r="51" spans="1:10" x14ac:dyDescent="0.25">
      <c r="A51" s="17">
        <v>47</v>
      </c>
      <c r="B51" s="17" t="s">
        <v>150</v>
      </c>
      <c r="C51" s="17" t="s">
        <v>151</v>
      </c>
      <c r="D51" s="18">
        <v>45254</v>
      </c>
      <c r="E51" s="19">
        <v>309</v>
      </c>
      <c r="F51" s="20" t="s">
        <v>152</v>
      </c>
      <c r="G51" s="21">
        <v>957089</v>
      </c>
      <c r="H51" s="17" t="s">
        <v>12</v>
      </c>
    </row>
    <row r="52" spans="1:10" x14ac:dyDescent="0.25">
      <c r="A52" s="17">
        <v>48</v>
      </c>
      <c r="B52" s="17" t="s">
        <v>153</v>
      </c>
      <c r="C52" s="17" t="s">
        <v>154</v>
      </c>
      <c r="D52" s="18">
        <v>45259</v>
      </c>
      <c r="E52" s="19">
        <v>310</v>
      </c>
      <c r="F52" s="20" t="s">
        <v>109</v>
      </c>
      <c r="G52" s="21">
        <v>1053158</v>
      </c>
      <c r="H52" s="17" t="s">
        <v>12</v>
      </c>
    </row>
    <row r="53" spans="1:10" ht="30" x14ac:dyDescent="0.25">
      <c r="A53" s="30">
        <v>49</v>
      </c>
      <c r="B53" s="30" t="s">
        <v>155</v>
      </c>
      <c r="C53" s="30" t="s">
        <v>156</v>
      </c>
      <c r="D53" s="31">
        <v>45260</v>
      </c>
      <c r="E53" s="32">
        <v>311</v>
      </c>
      <c r="F53" s="33" t="s">
        <v>157</v>
      </c>
      <c r="G53" s="34">
        <v>65743</v>
      </c>
      <c r="H53" s="30" t="s">
        <v>91</v>
      </c>
    </row>
    <row r="54" spans="1:10" ht="30" x14ac:dyDescent="0.25">
      <c r="A54" s="30">
        <v>50</v>
      </c>
      <c r="B54" s="30" t="s">
        <v>155</v>
      </c>
      <c r="C54" s="30" t="s">
        <v>156</v>
      </c>
      <c r="D54" s="31">
        <v>45260</v>
      </c>
      <c r="E54" s="32">
        <v>312</v>
      </c>
      <c r="F54" s="33" t="s">
        <v>158</v>
      </c>
      <c r="G54" s="34">
        <v>377586</v>
      </c>
      <c r="H54" s="30" t="s">
        <v>91</v>
      </c>
    </row>
    <row r="55" spans="1:10" ht="30" x14ac:dyDescent="0.25">
      <c r="A55" s="30">
        <v>51</v>
      </c>
      <c r="B55" s="30" t="s">
        <v>159</v>
      </c>
      <c r="C55" s="30" t="s">
        <v>160</v>
      </c>
      <c r="D55" s="31">
        <v>45260</v>
      </c>
      <c r="E55" s="32">
        <v>313</v>
      </c>
      <c r="F55" s="33" t="s">
        <v>149</v>
      </c>
      <c r="G55" s="34">
        <v>436410</v>
      </c>
      <c r="H55" s="30" t="s">
        <v>16</v>
      </c>
    </row>
    <row r="56" spans="1:10" x14ac:dyDescent="0.25">
      <c r="A56" s="17">
        <v>52</v>
      </c>
      <c r="B56" s="17" t="s">
        <v>161</v>
      </c>
      <c r="C56" s="17" t="s">
        <v>162</v>
      </c>
      <c r="D56" s="18">
        <v>45261</v>
      </c>
      <c r="E56" s="19">
        <v>314</v>
      </c>
      <c r="F56" s="20" t="s">
        <v>163</v>
      </c>
      <c r="G56" s="21">
        <v>109786</v>
      </c>
      <c r="H56" s="17" t="s">
        <v>12</v>
      </c>
    </row>
    <row r="57" spans="1:10" ht="30" x14ac:dyDescent="0.25">
      <c r="A57" s="30">
        <v>53</v>
      </c>
      <c r="B57" s="30" t="s">
        <v>164</v>
      </c>
      <c r="C57" s="30" t="s">
        <v>145</v>
      </c>
      <c r="D57" s="31">
        <v>45264</v>
      </c>
      <c r="E57" s="32">
        <v>315</v>
      </c>
      <c r="F57" s="33" t="s">
        <v>149</v>
      </c>
      <c r="G57" s="34">
        <v>279541</v>
      </c>
      <c r="H57" s="30" t="s">
        <v>16</v>
      </c>
    </row>
    <row r="58" spans="1:10" x14ac:dyDescent="0.25">
      <c r="A58" s="17">
        <v>54</v>
      </c>
      <c r="B58" s="17" t="s">
        <v>165</v>
      </c>
      <c r="C58" s="17" t="s">
        <v>166</v>
      </c>
      <c r="D58" s="18">
        <v>45267</v>
      </c>
      <c r="E58" s="19">
        <v>316</v>
      </c>
      <c r="F58" s="20" t="s">
        <v>167</v>
      </c>
      <c r="G58" s="21">
        <v>3622237</v>
      </c>
      <c r="H58" s="17" t="s">
        <v>83</v>
      </c>
    </row>
    <row r="59" spans="1:10" ht="30" x14ac:dyDescent="0.25">
      <c r="A59" s="17">
        <v>55</v>
      </c>
      <c r="B59" s="17" t="s">
        <v>168</v>
      </c>
      <c r="C59" s="17" t="s">
        <v>169</v>
      </c>
      <c r="D59" s="18">
        <v>45273</v>
      </c>
      <c r="E59" s="19">
        <v>317</v>
      </c>
      <c r="F59" s="20" t="s">
        <v>170</v>
      </c>
      <c r="G59" s="21">
        <v>1743070</v>
      </c>
      <c r="H59" s="17" t="s">
        <v>12</v>
      </c>
    </row>
    <row r="60" spans="1:10" ht="30" x14ac:dyDescent="0.25">
      <c r="A60" s="17">
        <v>56</v>
      </c>
      <c r="B60" s="17" t="s">
        <v>171</v>
      </c>
      <c r="C60" s="17" t="s">
        <v>172</v>
      </c>
      <c r="D60" s="18">
        <v>45274</v>
      </c>
      <c r="E60" s="19">
        <v>318</v>
      </c>
      <c r="F60" s="20" t="s">
        <v>173</v>
      </c>
      <c r="G60" s="21"/>
      <c r="H60" s="17" t="s">
        <v>83</v>
      </c>
    </row>
    <row r="61" spans="1:10" ht="30" x14ac:dyDescent="0.25">
      <c r="A61" s="30">
        <v>57</v>
      </c>
      <c r="B61" s="30" t="s">
        <v>171</v>
      </c>
      <c r="C61" s="30" t="s">
        <v>172</v>
      </c>
      <c r="D61" s="31">
        <v>45274</v>
      </c>
      <c r="E61" s="32">
        <v>319</v>
      </c>
      <c r="F61" s="33" t="s">
        <v>170</v>
      </c>
      <c r="G61" s="34">
        <v>3462397</v>
      </c>
      <c r="H61" s="30" t="s">
        <v>16</v>
      </c>
    </row>
    <row r="62" spans="1:10" x14ac:dyDescent="0.25">
      <c r="A62" s="17">
        <v>58</v>
      </c>
      <c r="B62" s="17" t="s">
        <v>171</v>
      </c>
      <c r="C62" s="17" t="s">
        <v>172</v>
      </c>
      <c r="D62" s="18">
        <v>45274</v>
      </c>
      <c r="E62" s="19">
        <v>320</v>
      </c>
      <c r="F62" s="20" t="s">
        <v>174</v>
      </c>
      <c r="G62" s="21"/>
      <c r="H62" s="17" t="s">
        <v>83</v>
      </c>
    </row>
    <row r="63" spans="1:10" ht="30" x14ac:dyDescent="0.25">
      <c r="A63" s="17">
        <v>59</v>
      </c>
      <c r="B63" s="17" t="s">
        <v>171</v>
      </c>
      <c r="C63" s="17" t="s">
        <v>172</v>
      </c>
      <c r="D63" s="18">
        <v>45274</v>
      </c>
      <c r="E63" s="19">
        <v>321</v>
      </c>
      <c r="F63" s="20" t="s">
        <v>175</v>
      </c>
      <c r="G63" s="21"/>
      <c r="H63" s="17" t="s">
        <v>83</v>
      </c>
    </row>
    <row r="64" spans="1:10" s="40" customFormat="1" x14ac:dyDescent="0.25">
      <c r="A64" s="17">
        <v>60</v>
      </c>
      <c r="B64" s="17" t="s">
        <v>176</v>
      </c>
      <c r="C64" s="17" t="s">
        <v>177</v>
      </c>
      <c r="D64" s="18">
        <v>45280</v>
      </c>
      <c r="E64" s="19">
        <v>322</v>
      </c>
      <c r="F64" s="20" t="s">
        <v>178</v>
      </c>
      <c r="G64" s="21">
        <v>6050451</v>
      </c>
      <c r="H64" s="17" t="s">
        <v>12</v>
      </c>
      <c r="I64" s="3"/>
      <c r="J64" s="4"/>
    </row>
    <row r="65" spans="1:10" s="40" customFormat="1" ht="25.15" customHeight="1" x14ac:dyDescent="0.25">
      <c r="A65" s="17">
        <v>61</v>
      </c>
      <c r="B65" s="17" t="s">
        <v>179</v>
      </c>
      <c r="C65" s="17" t="s">
        <v>180</v>
      </c>
      <c r="D65" s="18">
        <v>45280</v>
      </c>
      <c r="E65" s="19">
        <v>323</v>
      </c>
      <c r="F65" s="20" t="s">
        <v>46</v>
      </c>
      <c r="G65" s="21">
        <v>2123992</v>
      </c>
      <c r="H65" s="17" t="s">
        <v>12</v>
      </c>
      <c r="I65" s="3"/>
      <c r="J65" s="4"/>
    </row>
    <row r="66" spans="1:10" s="40" customFormat="1" ht="30" x14ac:dyDescent="0.25">
      <c r="A66" s="41">
        <v>62</v>
      </c>
      <c r="B66" s="41" t="s">
        <v>181</v>
      </c>
      <c r="C66" s="41" t="s">
        <v>182</v>
      </c>
      <c r="D66" s="42">
        <v>45281</v>
      </c>
      <c r="E66" s="43">
        <v>324</v>
      </c>
      <c r="F66" s="44" t="s">
        <v>183</v>
      </c>
      <c r="G66" s="45"/>
      <c r="H66" s="46" t="s">
        <v>184</v>
      </c>
      <c r="I66" s="3"/>
      <c r="J66" s="4"/>
    </row>
    <row r="67" spans="1:10" s="40" customFormat="1" x14ac:dyDescent="0.25">
      <c r="A67" s="17">
        <v>63</v>
      </c>
      <c r="B67" s="17" t="s">
        <v>185</v>
      </c>
      <c r="C67" s="17" t="s">
        <v>186</v>
      </c>
      <c r="D67" s="18">
        <v>45294</v>
      </c>
      <c r="E67" s="19">
        <v>325</v>
      </c>
      <c r="F67" s="20" t="s">
        <v>183</v>
      </c>
      <c r="G67" s="21">
        <v>3165594</v>
      </c>
      <c r="H67" s="47" t="s">
        <v>12</v>
      </c>
      <c r="I67" s="3"/>
      <c r="J67" s="4"/>
    </row>
    <row r="68" spans="1:10" s="40" customFormat="1" ht="30" x14ac:dyDescent="0.25">
      <c r="A68" s="17">
        <v>64</v>
      </c>
      <c r="B68" s="17" t="s">
        <v>187</v>
      </c>
      <c r="C68" s="17" t="s">
        <v>188</v>
      </c>
      <c r="D68" s="18">
        <v>45294</v>
      </c>
      <c r="E68" s="19">
        <v>326</v>
      </c>
      <c r="F68" s="20" t="s">
        <v>56</v>
      </c>
      <c r="G68" s="21">
        <v>1258887</v>
      </c>
      <c r="H68" s="17" t="s">
        <v>16</v>
      </c>
      <c r="I68" s="3"/>
      <c r="J68" s="4"/>
    </row>
    <row r="69" spans="1:10" s="40" customFormat="1" ht="30" x14ac:dyDescent="0.25">
      <c r="A69" s="17">
        <v>65</v>
      </c>
      <c r="B69" s="17" t="s">
        <v>189</v>
      </c>
      <c r="C69" s="17" t="s">
        <v>190</v>
      </c>
      <c r="D69" s="18">
        <v>45316</v>
      </c>
      <c r="E69" s="19">
        <v>327</v>
      </c>
      <c r="F69" s="20" t="s">
        <v>106</v>
      </c>
      <c r="G69" s="21"/>
      <c r="H69" s="17" t="s">
        <v>83</v>
      </c>
      <c r="I69" s="3"/>
      <c r="J69" s="4"/>
    </row>
    <row r="70" spans="1:10" s="40" customFormat="1" ht="30" x14ac:dyDescent="0.25">
      <c r="A70" s="22">
        <v>66</v>
      </c>
      <c r="B70" s="22" t="s">
        <v>191</v>
      </c>
      <c r="C70" s="22" t="s">
        <v>192</v>
      </c>
      <c r="D70" s="24">
        <v>45323</v>
      </c>
      <c r="E70" s="25">
        <v>328</v>
      </c>
      <c r="F70" s="23" t="s">
        <v>183</v>
      </c>
      <c r="G70" s="26">
        <v>3622237</v>
      </c>
      <c r="H70" s="22" t="s">
        <v>16</v>
      </c>
      <c r="I70" s="3"/>
      <c r="J70" s="4"/>
    </row>
    <row r="71" spans="1:10" s="40" customFormat="1" ht="39" customHeight="1" x14ac:dyDescent="0.25">
      <c r="A71" s="17">
        <v>67</v>
      </c>
      <c r="B71" s="17" t="s">
        <v>193</v>
      </c>
      <c r="C71" s="17" t="s">
        <v>194</v>
      </c>
      <c r="D71" s="18">
        <v>45330</v>
      </c>
      <c r="E71" s="19">
        <v>329</v>
      </c>
      <c r="F71" s="20" t="s">
        <v>56</v>
      </c>
      <c r="G71" s="21">
        <v>329410.01</v>
      </c>
      <c r="H71" s="17" t="s">
        <v>195</v>
      </c>
      <c r="I71" s="3"/>
      <c r="J71" s="4"/>
    </row>
    <row r="72" spans="1:10" s="16" customFormat="1" ht="28.5" customHeight="1" x14ac:dyDescent="0.2">
      <c r="A72" s="22">
        <v>68</v>
      </c>
      <c r="B72" s="48" t="s">
        <v>196</v>
      </c>
      <c r="C72" s="48" t="s">
        <v>197</v>
      </c>
      <c r="D72" s="49">
        <v>44039</v>
      </c>
      <c r="E72" s="50">
        <v>93</v>
      </c>
      <c r="F72" s="50" t="s">
        <v>198</v>
      </c>
      <c r="G72" s="51">
        <v>5831431.25</v>
      </c>
      <c r="H72" s="48" t="s">
        <v>16</v>
      </c>
      <c r="I72" s="14"/>
      <c r="J72" s="15"/>
    </row>
    <row r="73" spans="1:10" ht="30" x14ac:dyDescent="0.25">
      <c r="A73" s="17">
        <v>69</v>
      </c>
      <c r="B73" s="30" t="s">
        <v>199</v>
      </c>
      <c r="C73" s="30" t="s">
        <v>200</v>
      </c>
      <c r="D73" s="31">
        <v>44348</v>
      </c>
      <c r="E73" s="32">
        <v>166</v>
      </c>
      <c r="F73" s="33" t="s">
        <v>201</v>
      </c>
      <c r="G73" s="34">
        <v>858989</v>
      </c>
      <c r="H73" s="30" t="s">
        <v>16</v>
      </c>
    </row>
    <row r="74" spans="1:10" ht="30" x14ac:dyDescent="0.25">
      <c r="A74" s="30">
        <v>70</v>
      </c>
      <c r="B74" s="30" t="s">
        <v>202</v>
      </c>
      <c r="C74" s="30" t="s">
        <v>203</v>
      </c>
      <c r="D74" s="31">
        <v>44097</v>
      </c>
      <c r="E74" s="32">
        <v>102</v>
      </c>
      <c r="F74" s="33" t="s">
        <v>204</v>
      </c>
      <c r="G74" s="34">
        <v>683263</v>
      </c>
      <c r="H74" s="30" t="s">
        <v>16</v>
      </c>
    </row>
    <row r="75" spans="1:10" s="54" customFormat="1" ht="30" x14ac:dyDescent="0.25">
      <c r="A75" s="22">
        <v>71</v>
      </c>
      <c r="B75" s="22" t="s">
        <v>205</v>
      </c>
      <c r="C75" s="22" t="s">
        <v>206</v>
      </c>
      <c r="D75" s="24">
        <v>45387</v>
      </c>
      <c r="E75" s="25">
        <v>330</v>
      </c>
      <c r="F75" s="23" t="s">
        <v>207</v>
      </c>
      <c r="G75" s="26">
        <v>3622237</v>
      </c>
      <c r="H75" s="22" t="s">
        <v>16</v>
      </c>
      <c r="I75" s="52">
        <v>3622236</v>
      </c>
      <c r="J75" s="53"/>
    </row>
    <row r="76" spans="1:10" s="54" customFormat="1" ht="45" x14ac:dyDescent="0.25">
      <c r="A76" s="22">
        <v>72</v>
      </c>
      <c r="B76" s="22" t="s">
        <v>205</v>
      </c>
      <c r="C76" s="22" t="s">
        <v>208</v>
      </c>
      <c r="D76" s="24">
        <v>45387</v>
      </c>
      <c r="E76" s="25">
        <v>331</v>
      </c>
      <c r="F76" s="23" t="s">
        <v>209</v>
      </c>
      <c r="G76" s="26">
        <f>3622237+3615998</f>
        <v>7238235</v>
      </c>
      <c r="H76" s="22" t="s">
        <v>210</v>
      </c>
      <c r="I76" s="52">
        <v>3622236</v>
      </c>
      <c r="J76" s="53"/>
    </row>
    <row r="77" spans="1:10" ht="30" x14ac:dyDescent="0.25">
      <c r="A77" s="17">
        <v>73</v>
      </c>
      <c r="B77" s="17" t="s">
        <v>205</v>
      </c>
      <c r="C77" s="17" t="s">
        <v>211</v>
      </c>
      <c r="D77" s="18">
        <v>45387</v>
      </c>
      <c r="E77" s="19">
        <v>332</v>
      </c>
      <c r="F77" s="38" t="s">
        <v>207</v>
      </c>
      <c r="G77" s="55">
        <v>7184689</v>
      </c>
      <c r="H77" s="17" t="s">
        <v>12</v>
      </c>
    </row>
    <row r="78" spans="1:10" ht="30" x14ac:dyDescent="0.25">
      <c r="A78" s="17">
        <v>74</v>
      </c>
      <c r="B78" s="17" t="s">
        <v>212</v>
      </c>
      <c r="C78" s="17" t="s">
        <v>213</v>
      </c>
      <c r="D78" s="18">
        <v>45427</v>
      </c>
      <c r="E78" s="19">
        <v>333</v>
      </c>
      <c r="F78" s="20" t="s">
        <v>86</v>
      </c>
      <c r="G78" s="21">
        <v>3622237</v>
      </c>
      <c r="H78" s="17" t="s">
        <v>12</v>
      </c>
    </row>
    <row r="79" spans="1:10" ht="30" x14ac:dyDescent="0.25">
      <c r="A79" s="17">
        <v>75</v>
      </c>
      <c r="B79" s="17" t="s">
        <v>214</v>
      </c>
      <c r="C79" s="17" t="s">
        <v>215</v>
      </c>
      <c r="D79" s="18">
        <v>45441</v>
      </c>
      <c r="E79" s="19">
        <v>334</v>
      </c>
      <c r="F79" s="20" t="s">
        <v>216</v>
      </c>
      <c r="G79" s="21">
        <v>12727867</v>
      </c>
      <c r="H79" s="17" t="s">
        <v>12</v>
      </c>
    </row>
    <row r="80" spans="1:10" ht="30" x14ac:dyDescent="0.25">
      <c r="A80" s="30">
        <v>76</v>
      </c>
      <c r="B80" s="30" t="s">
        <v>217</v>
      </c>
      <c r="C80" s="30" t="s">
        <v>218</v>
      </c>
      <c r="D80" s="31">
        <v>45443</v>
      </c>
      <c r="E80" s="32">
        <v>335</v>
      </c>
      <c r="F80" s="33" t="s">
        <v>219</v>
      </c>
      <c r="G80" s="34">
        <v>818048</v>
      </c>
      <c r="H80" s="30" t="s">
        <v>16</v>
      </c>
    </row>
    <row r="81" spans="1:10" ht="30" x14ac:dyDescent="0.25">
      <c r="A81" s="17">
        <v>77</v>
      </c>
      <c r="B81" s="17" t="s">
        <v>220</v>
      </c>
      <c r="C81" s="17" t="s">
        <v>221</v>
      </c>
      <c r="D81" s="18">
        <v>45446</v>
      </c>
      <c r="E81" s="19">
        <v>336</v>
      </c>
      <c r="F81" s="20" t="s">
        <v>222</v>
      </c>
      <c r="H81" s="19" t="s">
        <v>146</v>
      </c>
    </row>
    <row r="82" spans="1:10" ht="30" x14ac:dyDescent="0.25">
      <c r="A82" s="17">
        <v>78</v>
      </c>
      <c r="B82" s="17" t="s">
        <v>223</v>
      </c>
      <c r="C82" s="17" t="s">
        <v>224</v>
      </c>
      <c r="D82" s="18">
        <v>45464</v>
      </c>
      <c r="E82" s="19" t="s">
        <v>225</v>
      </c>
      <c r="F82" s="20" t="s">
        <v>226</v>
      </c>
      <c r="G82" s="21">
        <v>50407.72</v>
      </c>
      <c r="H82" s="17" t="s">
        <v>12</v>
      </c>
    </row>
    <row r="83" spans="1:10" ht="30" x14ac:dyDescent="0.25">
      <c r="A83" s="17">
        <v>79</v>
      </c>
      <c r="B83" s="17" t="s">
        <v>227</v>
      </c>
      <c r="C83" s="17" t="s">
        <v>228</v>
      </c>
      <c r="D83" s="18">
        <v>45469</v>
      </c>
      <c r="E83" s="19">
        <v>337</v>
      </c>
      <c r="F83" s="20" t="s">
        <v>229</v>
      </c>
      <c r="G83" s="21">
        <v>1935463</v>
      </c>
      <c r="H83" s="17" t="s">
        <v>12</v>
      </c>
    </row>
    <row r="84" spans="1:10" ht="30" x14ac:dyDescent="0.25">
      <c r="A84" s="17">
        <v>80</v>
      </c>
      <c r="B84" s="17" t="s">
        <v>230</v>
      </c>
      <c r="C84" s="17" t="s">
        <v>231</v>
      </c>
      <c r="D84" s="18">
        <v>45476</v>
      </c>
      <c r="E84" s="19">
        <v>338</v>
      </c>
      <c r="F84" s="20" t="s">
        <v>232</v>
      </c>
      <c r="G84" s="21">
        <v>142628</v>
      </c>
      <c r="H84" s="17" t="s">
        <v>12</v>
      </c>
    </row>
    <row r="85" spans="1:10" x14ac:dyDescent="0.25">
      <c r="A85" s="17">
        <v>81</v>
      </c>
      <c r="B85" s="17" t="s">
        <v>233</v>
      </c>
      <c r="C85" s="17" t="s">
        <v>234</v>
      </c>
      <c r="D85" s="18">
        <v>45490</v>
      </c>
      <c r="E85" s="19">
        <v>339</v>
      </c>
      <c r="F85" s="17" t="s">
        <v>56</v>
      </c>
      <c r="G85" s="21">
        <v>1935463</v>
      </c>
      <c r="H85" s="17" t="s">
        <v>12</v>
      </c>
    </row>
    <row r="86" spans="1:10" ht="30" x14ac:dyDescent="0.25">
      <c r="A86" s="17">
        <v>82</v>
      </c>
      <c r="B86" s="17" t="s">
        <v>220</v>
      </c>
      <c r="C86" s="17" t="s">
        <v>221</v>
      </c>
      <c r="D86" s="18">
        <v>45497</v>
      </c>
      <c r="E86" s="19">
        <v>340</v>
      </c>
      <c r="F86" s="17" t="s">
        <v>232</v>
      </c>
      <c r="G86" s="21">
        <v>601002</v>
      </c>
      <c r="H86" s="17" t="s">
        <v>12</v>
      </c>
    </row>
    <row r="87" spans="1:10" s="40" customFormat="1" ht="30" x14ac:dyDescent="0.25">
      <c r="A87" s="17">
        <v>83</v>
      </c>
      <c r="B87" s="17" t="s">
        <v>235</v>
      </c>
      <c r="C87" s="17" t="s">
        <v>236</v>
      </c>
      <c r="D87" s="18">
        <v>45497</v>
      </c>
      <c r="E87" s="19">
        <v>341</v>
      </c>
      <c r="F87" s="17" t="s">
        <v>237</v>
      </c>
      <c r="G87" s="21"/>
      <c r="H87" s="21" t="s">
        <v>146</v>
      </c>
      <c r="I87" s="3"/>
      <c r="J87" s="4"/>
    </row>
    <row r="88" spans="1:10" s="40" customFormat="1" x14ac:dyDescent="0.25">
      <c r="A88" s="57">
        <v>84</v>
      </c>
      <c r="B88" s="17" t="s">
        <v>238</v>
      </c>
      <c r="C88" s="17" t="s">
        <v>239</v>
      </c>
      <c r="D88" s="18">
        <v>45498</v>
      </c>
      <c r="E88" s="19">
        <v>342</v>
      </c>
      <c r="F88" s="17" t="s">
        <v>56</v>
      </c>
      <c r="G88" s="21"/>
      <c r="H88" s="17" t="s">
        <v>83</v>
      </c>
      <c r="I88" s="3"/>
      <c r="J88" s="4"/>
    </row>
    <row r="89" spans="1:10" s="40" customFormat="1" x14ac:dyDescent="0.25">
      <c r="A89" s="17">
        <v>85</v>
      </c>
      <c r="B89" s="17" t="s">
        <v>240</v>
      </c>
      <c r="C89" s="17" t="s">
        <v>241</v>
      </c>
      <c r="D89" s="18">
        <v>45511</v>
      </c>
      <c r="E89" s="19">
        <v>343</v>
      </c>
      <c r="F89" s="17" t="s">
        <v>90</v>
      </c>
      <c r="G89" s="21">
        <v>431285</v>
      </c>
      <c r="H89" s="58" t="s">
        <v>12</v>
      </c>
      <c r="I89" s="3"/>
      <c r="J89" s="4"/>
    </row>
    <row r="90" spans="1:10" s="40" customFormat="1" ht="30" x14ac:dyDescent="0.25">
      <c r="A90" s="17">
        <v>86</v>
      </c>
      <c r="B90" s="17" t="s">
        <v>242</v>
      </c>
      <c r="C90" s="17" t="s">
        <v>243</v>
      </c>
      <c r="D90" s="18">
        <v>45520</v>
      </c>
      <c r="E90" s="19">
        <v>344</v>
      </c>
      <c r="F90" s="17" t="s">
        <v>244</v>
      </c>
      <c r="G90" s="59" t="s">
        <v>245</v>
      </c>
      <c r="H90" s="60"/>
      <c r="I90" s="3"/>
      <c r="J90" s="4"/>
    </row>
    <row r="91" spans="1:10" s="40" customFormat="1" ht="30" x14ac:dyDescent="0.25">
      <c r="A91" s="17">
        <v>87</v>
      </c>
      <c r="B91" s="17" t="s">
        <v>124</v>
      </c>
      <c r="C91" s="17" t="s">
        <v>125</v>
      </c>
      <c r="D91" s="18">
        <v>45524</v>
      </c>
      <c r="E91" s="19">
        <v>345</v>
      </c>
      <c r="F91" s="47" t="s">
        <v>36</v>
      </c>
      <c r="G91" s="21">
        <v>204954</v>
      </c>
      <c r="H91" s="61" t="s">
        <v>12</v>
      </c>
      <c r="I91" s="3"/>
      <c r="J91" s="4"/>
    </row>
    <row r="92" spans="1:10" s="40" customFormat="1" ht="30" x14ac:dyDescent="0.25">
      <c r="A92" s="17">
        <v>88</v>
      </c>
      <c r="B92" s="17" t="s">
        <v>246</v>
      </c>
      <c r="C92" s="17" t="s">
        <v>247</v>
      </c>
      <c r="D92" s="18">
        <v>45531</v>
      </c>
      <c r="E92" s="19">
        <v>346</v>
      </c>
      <c r="F92" s="47" t="s">
        <v>248</v>
      </c>
      <c r="G92" s="21">
        <v>902578</v>
      </c>
      <c r="H92" s="17" t="s">
        <v>16</v>
      </c>
      <c r="I92" s="3"/>
      <c r="J92" s="4"/>
    </row>
    <row r="93" spans="1:10" s="40" customFormat="1" ht="45" x14ac:dyDescent="0.25">
      <c r="A93" s="17">
        <v>89</v>
      </c>
      <c r="B93" s="17" t="s">
        <v>249</v>
      </c>
      <c r="C93" s="17" t="s">
        <v>250</v>
      </c>
      <c r="D93" s="18">
        <v>45532</v>
      </c>
      <c r="E93" s="19">
        <v>347</v>
      </c>
      <c r="F93" s="17" t="s">
        <v>251</v>
      </c>
      <c r="G93" s="21">
        <v>2118509</v>
      </c>
      <c r="H93" s="17" t="s">
        <v>12</v>
      </c>
      <c r="I93" s="3"/>
      <c r="J93" s="4"/>
    </row>
    <row r="94" spans="1:10" s="40" customFormat="1" ht="30" x14ac:dyDescent="0.25">
      <c r="A94" s="17">
        <v>90</v>
      </c>
      <c r="B94" s="17" t="s">
        <v>252</v>
      </c>
      <c r="C94" s="17" t="s">
        <v>253</v>
      </c>
      <c r="D94" s="18">
        <v>45541</v>
      </c>
      <c r="E94" s="19">
        <v>348</v>
      </c>
      <c r="F94" s="17" t="s">
        <v>254</v>
      </c>
      <c r="G94" s="21">
        <v>6381882</v>
      </c>
      <c r="H94" s="17" t="s">
        <v>12</v>
      </c>
      <c r="I94" s="3"/>
      <c r="J94" s="4"/>
    </row>
    <row r="95" spans="1:10" s="40" customFormat="1" x14ac:dyDescent="0.25">
      <c r="A95" s="17">
        <v>91</v>
      </c>
      <c r="B95" s="17" t="s">
        <v>255</v>
      </c>
      <c r="C95" s="17" t="s">
        <v>256</v>
      </c>
      <c r="D95" s="18">
        <v>45541</v>
      </c>
      <c r="E95" s="19">
        <v>349</v>
      </c>
      <c r="F95" s="62" t="s">
        <v>56</v>
      </c>
      <c r="G95" s="21">
        <v>34396</v>
      </c>
      <c r="H95" s="17" t="s">
        <v>257</v>
      </c>
      <c r="I95" s="3"/>
      <c r="J95" s="4"/>
    </row>
    <row r="96" spans="1:10" s="40" customFormat="1" ht="30" x14ac:dyDescent="0.25">
      <c r="A96" s="17">
        <v>92</v>
      </c>
      <c r="B96" s="17" t="s">
        <v>258</v>
      </c>
      <c r="C96" s="17" t="s">
        <v>259</v>
      </c>
      <c r="D96" s="18">
        <v>45553</v>
      </c>
      <c r="E96" s="19">
        <v>350</v>
      </c>
      <c r="F96" s="17" t="s">
        <v>244</v>
      </c>
      <c r="G96" s="21">
        <v>2049815</v>
      </c>
      <c r="H96" s="17" t="s">
        <v>12</v>
      </c>
      <c r="I96" s="3"/>
      <c r="J96" s="4"/>
    </row>
    <row r="97" spans="1:10" s="40" customFormat="1" x14ac:dyDescent="0.25">
      <c r="A97" s="17">
        <v>93</v>
      </c>
      <c r="B97" s="17" t="s">
        <v>260</v>
      </c>
      <c r="C97" s="17" t="s">
        <v>261</v>
      </c>
      <c r="D97" s="18">
        <v>45554</v>
      </c>
      <c r="E97" s="19">
        <v>351</v>
      </c>
      <c r="F97" s="47" t="s">
        <v>262</v>
      </c>
      <c r="G97" s="21">
        <v>1796723</v>
      </c>
      <c r="H97" s="17" t="s">
        <v>87</v>
      </c>
      <c r="I97" s="3"/>
      <c r="J97" s="4"/>
    </row>
    <row r="98" spans="1:10" s="40" customFormat="1" x14ac:dyDescent="0.25">
      <c r="A98" s="17">
        <v>94</v>
      </c>
      <c r="B98" s="17" t="s">
        <v>263</v>
      </c>
      <c r="C98" s="17" t="s">
        <v>264</v>
      </c>
      <c r="D98" s="18">
        <v>45568</v>
      </c>
      <c r="E98" s="19">
        <v>352</v>
      </c>
      <c r="F98" s="47" t="s">
        <v>254</v>
      </c>
      <c r="G98" s="21"/>
      <c r="H98" s="17" t="s">
        <v>83</v>
      </c>
      <c r="I98" s="3"/>
      <c r="J98" s="4"/>
    </row>
    <row r="99" spans="1:10" s="40" customFormat="1" ht="30" x14ac:dyDescent="0.25">
      <c r="A99" s="17">
        <v>95</v>
      </c>
      <c r="B99" s="17" t="s">
        <v>265</v>
      </c>
      <c r="C99" s="17" t="s">
        <v>266</v>
      </c>
      <c r="D99" s="18">
        <v>45568</v>
      </c>
      <c r="E99" s="19">
        <v>353</v>
      </c>
      <c r="F99" s="47" t="s">
        <v>254</v>
      </c>
      <c r="G99" s="21"/>
      <c r="H99" s="17" t="s">
        <v>83</v>
      </c>
      <c r="I99" s="3"/>
      <c r="J99" s="4"/>
    </row>
    <row r="100" spans="1:10" s="40" customFormat="1" ht="30" x14ac:dyDescent="0.25">
      <c r="A100" s="17">
        <v>96</v>
      </c>
      <c r="B100" s="17" t="s">
        <v>267</v>
      </c>
      <c r="C100" s="17" t="s">
        <v>268</v>
      </c>
      <c r="D100" s="18">
        <v>45572</v>
      </c>
      <c r="E100" s="19">
        <v>354</v>
      </c>
      <c r="F100" s="47" t="s">
        <v>254</v>
      </c>
      <c r="G100" s="21">
        <v>6381882</v>
      </c>
      <c r="H100" s="17" t="s">
        <v>12</v>
      </c>
      <c r="I100" s="3"/>
      <c r="J100" s="4"/>
    </row>
    <row r="101" spans="1:10" s="40" customFormat="1" ht="30" x14ac:dyDescent="0.25">
      <c r="A101" s="17">
        <v>97</v>
      </c>
      <c r="B101" s="17" t="s">
        <v>269</v>
      </c>
      <c r="C101" s="17" t="s">
        <v>270</v>
      </c>
      <c r="D101" s="18">
        <v>45574</v>
      </c>
      <c r="E101" s="19">
        <v>356</v>
      </c>
      <c r="F101" s="47" t="s">
        <v>271</v>
      </c>
      <c r="G101" s="21">
        <v>201770</v>
      </c>
      <c r="H101" s="17" t="s">
        <v>87</v>
      </c>
      <c r="I101" s="3"/>
      <c r="J101" s="4"/>
    </row>
    <row r="102" spans="1:10" s="40" customFormat="1" ht="30" x14ac:dyDescent="0.25">
      <c r="A102" s="17">
        <v>98</v>
      </c>
      <c r="B102" s="17" t="s">
        <v>272</v>
      </c>
      <c r="C102" s="17" t="s">
        <v>273</v>
      </c>
      <c r="D102" s="18">
        <v>45574</v>
      </c>
      <c r="E102" s="19">
        <v>357</v>
      </c>
      <c r="F102" s="47" t="s">
        <v>274</v>
      </c>
      <c r="G102" s="21">
        <v>145584</v>
      </c>
      <c r="H102" s="17" t="s">
        <v>12</v>
      </c>
      <c r="I102" s="3"/>
      <c r="J102" s="4"/>
    </row>
    <row r="103" spans="1:10" s="40" customFormat="1" ht="30" x14ac:dyDescent="0.25">
      <c r="A103" s="17">
        <v>99</v>
      </c>
      <c r="B103" s="17" t="s">
        <v>275</v>
      </c>
      <c r="C103" s="17" t="s">
        <v>247</v>
      </c>
      <c r="D103" s="18">
        <v>45579</v>
      </c>
      <c r="E103" s="19">
        <v>358</v>
      </c>
      <c r="F103" s="47" t="s">
        <v>276</v>
      </c>
      <c r="G103" s="21">
        <v>602037</v>
      </c>
      <c r="H103" s="17" t="s">
        <v>87</v>
      </c>
      <c r="I103" s="3"/>
      <c r="J103" s="4"/>
    </row>
    <row r="104" spans="1:10" s="40" customFormat="1" ht="30" x14ac:dyDescent="0.25">
      <c r="A104" s="17">
        <v>100</v>
      </c>
      <c r="B104" s="17" t="s">
        <v>277</v>
      </c>
      <c r="C104" s="17" t="s">
        <v>278</v>
      </c>
      <c r="D104" s="18">
        <v>45581</v>
      </c>
      <c r="E104" s="19">
        <v>359</v>
      </c>
      <c r="F104" s="47" t="s">
        <v>274</v>
      </c>
      <c r="G104" s="21">
        <v>588804</v>
      </c>
      <c r="H104" s="17" t="s">
        <v>12</v>
      </c>
      <c r="I104" s="3"/>
      <c r="J104" s="4"/>
    </row>
    <row r="105" spans="1:10" s="40" customFormat="1" ht="24.6" customHeight="1" x14ac:dyDescent="0.25">
      <c r="A105" s="17">
        <v>101</v>
      </c>
      <c r="B105" s="17" t="s">
        <v>279</v>
      </c>
      <c r="C105" s="17" t="s">
        <v>280</v>
      </c>
      <c r="D105" s="18">
        <v>45588</v>
      </c>
      <c r="E105" s="19">
        <v>360</v>
      </c>
      <c r="F105" s="47" t="s">
        <v>281</v>
      </c>
      <c r="G105" s="21">
        <v>5540094</v>
      </c>
      <c r="H105" s="17" t="s">
        <v>12</v>
      </c>
      <c r="I105" s="3"/>
      <c r="J105" s="4"/>
    </row>
    <row r="106" spans="1:10" s="40" customFormat="1" ht="30" x14ac:dyDescent="0.25">
      <c r="A106" s="47">
        <v>102</v>
      </c>
      <c r="B106" s="47" t="s">
        <v>282</v>
      </c>
      <c r="C106" s="47" t="s">
        <v>283</v>
      </c>
      <c r="D106" s="63">
        <v>45595</v>
      </c>
      <c r="E106" s="64">
        <v>361</v>
      </c>
      <c r="F106" s="47" t="s">
        <v>284</v>
      </c>
      <c r="G106" s="65">
        <v>831637</v>
      </c>
      <c r="H106" s="47" t="s">
        <v>87</v>
      </c>
      <c r="I106" s="3"/>
      <c r="J106" s="4"/>
    </row>
    <row r="107" spans="1:10" s="40" customFormat="1" x14ac:dyDescent="0.25">
      <c r="A107" s="17">
        <v>103</v>
      </c>
      <c r="B107" s="17" t="s">
        <v>285</v>
      </c>
      <c r="C107" s="17" t="s">
        <v>286</v>
      </c>
      <c r="D107" s="18">
        <v>45597</v>
      </c>
      <c r="E107" s="19">
        <v>362</v>
      </c>
      <c r="F107" s="17" t="s">
        <v>287</v>
      </c>
      <c r="G107" s="21"/>
      <c r="H107" s="17" t="s">
        <v>83</v>
      </c>
      <c r="I107" s="3"/>
      <c r="J107" s="4"/>
    </row>
    <row r="108" spans="1:10" s="40" customFormat="1" x14ac:dyDescent="0.25">
      <c r="A108" s="17">
        <v>104</v>
      </c>
      <c r="B108" s="17" t="s">
        <v>285</v>
      </c>
      <c r="C108" s="17" t="s">
        <v>288</v>
      </c>
      <c r="D108" s="18">
        <v>45597</v>
      </c>
      <c r="E108" s="19" t="s">
        <v>289</v>
      </c>
      <c r="F108" s="17" t="s">
        <v>290</v>
      </c>
      <c r="G108" s="21"/>
      <c r="H108" s="17" t="s">
        <v>83</v>
      </c>
      <c r="I108" s="3"/>
      <c r="J108" s="4"/>
    </row>
    <row r="109" spans="1:10" s="40" customFormat="1" ht="30" x14ac:dyDescent="0.25">
      <c r="A109" s="17">
        <v>105</v>
      </c>
      <c r="B109" s="17" t="s">
        <v>291</v>
      </c>
      <c r="C109" s="17" t="s">
        <v>292</v>
      </c>
      <c r="D109" s="18">
        <v>45597</v>
      </c>
      <c r="E109" s="19">
        <v>363</v>
      </c>
      <c r="F109" s="17" t="s">
        <v>293</v>
      </c>
      <c r="G109" s="21"/>
      <c r="H109" s="17" t="s">
        <v>83</v>
      </c>
      <c r="I109" s="3"/>
      <c r="J109" s="4"/>
    </row>
    <row r="110" spans="1:10" s="40" customFormat="1" x14ac:dyDescent="0.25">
      <c r="A110" s="17">
        <v>106</v>
      </c>
      <c r="B110" s="17" t="s">
        <v>294</v>
      </c>
      <c r="C110" s="17" t="s">
        <v>295</v>
      </c>
      <c r="D110" s="18">
        <v>45602</v>
      </c>
      <c r="E110" s="19">
        <v>364</v>
      </c>
      <c r="F110" s="17" t="s">
        <v>296</v>
      </c>
      <c r="G110" s="21">
        <v>3870926</v>
      </c>
      <c r="H110" s="17" t="s">
        <v>83</v>
      </c>
      <c r="I110" s="3"/>
      <c r="J110" s="4"/>
    </row>
    <row r="111" spans="1:10" s="40" customFormat="1" ht="30" x14ac:dyDescent="0.25">
      <c r="A111" s="17">
        <v>107</v>
      </c>
      <c r="B111" s="17" t="s">
        <v>297</v>
      </c>
      <c r="C111" s="17" t="s">
        <v>298</v>
      </c>
      <c r="D111" s="18">
        <v>45609</v>
      </c>
      <c r="E111" s="19">
        <v>365</v>
      </c>
      <c r="F111" s="17" t="s">
        <v>299</v>
      </c>
      <c r="G111" s="21">
        <v>56937</v>
      </c>
      <c r="H111" s="17" t="s">
        <v>195</v>
      </c>
      <c r="I111" s="3"/>
      <c r="J111" s="4"/>
    </row>
    <row r="112" spans="1:10" s="40" customFormat="1" ht="30" x14ac:dyDescent="0.25">
      <c r="A112" s="17">
        <v>108</v>
      </c>
      <c r="B112" s="17" t="s">
        <v>300</v>
      </c>
      <c r="C112" s="17" t="s">
        <v>301</v>
      </c>
      <c r="D112" s="18">
        <v>45616</v>
      </c>
      <c r="E112" s="19">
        <v>366</v>
      </c>
      <c r="F112" s="17" t="s">
        <v>302</v>
      </c>
      <c r="G112" s="21">
        <v>105566</v>
      </c>
      <c r="H112" s="17" t="s">
        <v>12</v>
      </c>
      <c r="I112" s="3"/>
      <c r="J112" s="4"/>
    </row>
    <row r="113" spans="1:10" s="40" customFormat="1" ht="30" x14ac:dyDescent="0.25">
      <c r="A113" s="17">
        <v>109</v>
      </c>
      <c r="B113" s="17" t="s">
        <v>303</v>
      </c>
      <c r="C113" s="47" t="s">
        <v>304</v>
      </c>
      <c r="D113" s="18">
        <v>45625</v>
      </c>
      <c r="E113" s="19">
        <v>367</v>
      </c>
      <c r="F113" s="66" t="s">
        <v>305</v>
      </c>
      <c r="G113" s="21">
        <v>3185862</v>
      </c>
      <c r="H113" s="17" t="s">
        <v>87</v>
      </c>
      <c r="I113" s="3"/>
      <c r="J113" s="4"/>
    </row>
    <row r="114" spans="1:10" s="40" customFormat="1" ht="30" x14ac:dyDescent="0.25">
      <c r="A114" s="17">
        <v>110</v>
      </c>
      <c r="B114" s="17" t="s">
        <v>303</v>
      </c>
      <c r="C114" s="47" t="s">
        <v>304</v>
      </c>
      <c r="D114" s="18">
        <v>45625</v>
      </c>
      <c r="E114" s="19">
        <v>368</v>
      </c>
      <c r="F114" s="17" t="s">
        <v>306</v>
      </c>
      <c r="G114" s="21">
        <f>265361.02+751466.59+265361.02+411411.18+265361.02+277797.1</f>
        <v>2236757.9299999997</v>
      </c>
      <c r="H114" s="17" t="s">
        <v>12</v>
      </c>
      <c r="I114" s="3"/>
      <c r="J114" s="4"/>
    </row>
    <row r="115" spans="1:10" s="40" customFormat="1" ht="30" x14ac:dyDescent="0.25">
      <c r="A115" s="17">
        <v>111</v>
      </c>
      <c r="B115" s="17" t="s">
        <v>303</v>
      </c>
      <c r="C115" s="47" t="s">
        <v>304</v>
      </c>
      <c r="D115" s="18">
        <v>45625</v>
      </c>
      <c r="E115" s="19">
        <v>369</v>
      </c>
      <c r="F115" s="17" t="s">
        <v>307</v>
      </c>
      <c r="G115" s="21">
        <v>37000</v>
      </c>
      <c r="H115" s="17" t="s">
        <v>12</v>
      </c>
      <c r="I115" s="3"/>
      <c r="J115" s="4"/>
    </row>
    <row r="116" spans="1:10" s="40" customFormat="1" ht="30" x14ac:dyDescent="0.25">
      <c r="A116" s="17">
        <v>112</v>
      </c>
      <c r="B116" s="17" t="s">
        <v>303</v>
      </c>
      <c r="C116" s="47" t="s">
        <v>304</v>
      </c>
      <c r="D116" s="18">
        <v>45625</v>
      </c>
      <c r="E116" s="19">
        <v>370</v>
      </c>
      <c r="F116" s="17" t="s">
        <v>308</v>
      </c>
      <c r="G116" s="21"/>
      <c r="H116" s="17" t="s">
        <v>83</v>
      </c>
      <c r="I116" s="3"/>
      <c r="J116" s="4"/>
    </row>
    <row r="117" spans="1:10" s="40" customFormat="1" ht="30" x14ac:dyDescent="0.25">
      <c r="A117" s="17">
        <v>113</v>
      </c>
      <c r="B117" s="17" t="s">
        <v>309</v>
      </c>
      <c r="C117" s="47" t="s">
        <v>310</v>
      </c>
      <c r="D117" s="18">
        <v>45630</v>
      </c>
      <c r="E117" s="19">
        <v>371</v>
      </c>
      <c r="F117" s="17" t="s">
        <v>311</v>
      </c>
      <c r="G117" s="21">
        <v>151561</v>
      </c>
      <c r="H117" s="17" t="s">
        <v>12</v>
      </c>
      <c r="I117" s="3"/>
      <c r="J117" s="4"/>
    </row>
    <row r="118" spans="1:10" s="40" customFormat="1" ht="30" x14ac:dyDescent="0.25">
      <c r="A118" s="22">
        <v>114</v>
      </c>
      <c r="B118" s="22" t="s">
        <v>312</v>
      </c>
      <c r="C118" s="47" t="s">
        <v>206</v>
      </c>
      <c r="D118" s="24">
        <v>45643</v>
      </c>
      <c r="E118" s="25">
        <v>372</v>
      </c>
      <c r="F118" s="22" t="s">
        <v>308</v>
      </c>
      <c r="G118" s="26">
        <v>1704487</v>
      </c>
      <c r="H118" s="17" t="s">
        <v>12</v>
      </c>
      <c r="I118" s="3"/>
      <c r="J118" s="4"/>
    </row>
    <row r="119" spans="1:10" s="40" customFormat="1" ht="19.899999999999999" customHeight="1" x14ac:dyDescent="0.25">
      <c r="A119" s="17">
        <v>115</v>
      </c>
      <c r="B119" s="17" t="s">
        <v>313</v>
      </c>
      <c r="C119" s="47" t="s">
        <v>314</v>
      </c>
      <c r="D119" s="18">
        <v>45644</v>
      </c>
      <c r="E119" s="19">
        <v>373</v>
      </c>
      <c r="F119" s="17" t="s">
        <v>315</v>
      </c>
      <c r="G119" s="21"/>
      <c r="H119" s="17" t="s">
        <v>83</v>
      </c>
      <c r="I119" s="3"/>
      <c r="J119" s="4"/>
    </row>
    <row r="120" spans="1:10" s="40" customFormat="1" x14ac:dyDescent="0.25">
      <c r="A120" s="17">
        <v>116</v>
      </c>
      <c r="B120" s="17" t="s">
        <v>316</v>
      </c>
      <c r="C120" s="47" t="s">
        <v>317</v>
      </c>
      <c r="D120" s="18">
        <v>45649</v>
      </c>
      <c r="E120" s="19">
        <v>374</v>
      </c>
      <c r="F120" s="17" t="s">
        <v>318</v>
      </c>
      <c r="G120" s="21">
        <v>415346</v>
      </c>
      <c r="H120" s="17" t="s">
        <v>83</v>
      </c>
      <c r="I120" s="3"/>
      <c r="J120" s="4"/>
    </row>
    <row r="121" spans="1:10" s="40" customFormat="1" x14ac:dyDescent="0.25">
      <c r="A121" s="17">
        <v>117</v>
      </c>
      <c r="B121" s="17" t="s">
        <v>316</v>
      </c>
      <c r="C121" s="47" t="s">
        <v>317</v>
      </c>
      <c r="D121" s="18">
        <v>45649</v>
      </c>
      <c r="E121" s="19">
        <v>375</v>
      </c>
      <c r="F121" s="17" t="s">
        <v>319</v>
      </c>
      <c r="G121" s="21">
        <v>151453</v>
      </c>
      <c r="H121" s="17" t="s">
        <v>83</v>
      </c>
      <c r="I121" s="3"/>
      <c r="J121" s="4"/>
    </row>
    <row r="122" spans="1:10" s="40" customFormat="1" ht="23.45" customHeight="1" x14ac:dyDescent="0.25">
      <c r="A122" s="17">
        <v>118</v>
      </c>
      <c r="B122" s="17" t="s">
        <v>320</v>
      </c>
      <c r="C122" s="47" t="s">
        <v>321</v>
      </c>
      <c r="D122" s="18">
        <v>45667</v>
      </c>
      <c r="E122" s="19">
        <v>376</v>
      </c>
      <c r="F122" s="17" t="s">
        <v>106</v>
      </c>
      <c r="G122" s="21">
        <v>3615998</v>
      </c>
      <c r="H122" s="17" t="s">
        <v>12</v>
      </c>
      <c r="I122" s="3"/>
      <c r="J122" s="4"/>
    </row>
    <row r="123" spans="1:10" s="40" customFormat="1" ht="45" x14ac:dyDescent="0.25">
      <c r="A123" s="17">
        <v>119</v>
      </c>
      <c r="B123" s="17" t="s">
        <v>320</v>
      </c>
      <c r="C123" s="47" t="s">
        <v>321</v>
      </c>
      <c r="D123" s="18">
        <v>45667</v>
      </c>
      <c r="E123" s="19">
        <v>377</v>
      </c>
      <c r="F123" s="17" t="s">
        <v>322</v>
      </c>
      <c r="G123" s="21"/>
      <c r="H123" s="17" t="s">
        <v>83</v>
      </c>
      <c r="I123" s="3"/>
      <c r="J123" s="4"/>
    </row>
    <row r="124" spans="1:10" s="40" customFormat="1" x14ac:dyDescent="0.25">
      <c r="A124" s="17">
        <v>120</v>
      </c>
      <c r="B124" s="17" t="s">
        <v>323</v>
      </c>
      <c r="C124" s="47" t="s">
        <v>324</v>
      </c>
      <c r="D124" s="18">
        <v>45667</v>
      </c>
      <c r="E124" s="19">
        <v>378</v>
      </c>
      <c r="F124" s="17" t="s">
        <v>39</v>
      </c>
      <c r="G124" s="21">
        <v>517500</v>
      </c>
      <c r="H124" s="17" t="s">
        <v>83</v>
      </c>
      <c r="I124" s="3"/>
      <c r="J124" s="4"/>
    </row>
    <row r="125" spans="1:10" s="40" customFormat="1" x14ac:dyDescent="0.25">
      <c r="A125" s="17">
        <v>121</v>
      </c>
      <c r="B125" s="17" t="s">
        <v>325</v>
      </c>
      <c r="C125" s="47" t="s">
        <v>326</v>
      </c>
      <c r="D125" s="18">
        <v>45674</v>
      </c>
      <c r="E125" s="19">
        <v>379</v>
      </c>
      <c r="F125" s="17" t="s">
        <v>327</v>
      </c>
      <c r="G125" s="21">
        <v>1903660</v>
      </c>
      <c r="H125" s="17" t="s">
        <v>12</v>
      </c>
      <c r="I125" s="3"/>
      <c r="J125" s="4"/>
    </row>
    <row r="126" spans="1:10" s="40" customFormat="1" x14ac:dyDescent="0.25">
      <c r="A126" s="17">
        <v>122</v>
      </c>
      <c r="B126" s="17" t="s">
        <v>325</v>
      </c>
      <c r="C126" s="47" t="s">
        <v>326</v>
      </c>
      <c r="D126" s="18">
        <v>45674</v>
      </c>
      <c r="E126" s="19">
        <v>380</v>
      </c>
      <c r="F126" s="17" t="s">
        <v>328</v>
      </c>
      <c r="G126" s="21" t="s">
        <v>146</v>
      </c>
      <c r="H126" s="17" t="s">
        <v>83</v>
      </c>
      <c r="I126" s="3"/>
      <c r="J126" s="4"/>
    </row>
    <row r="127" spans="1:10" s="40" customFormat="1" x14ac:dyDescent="0.25">
      <c r="A127" s="17">
        <v>123</v>
      </c>
      <c r="B127" s="17" t="s">
        <v>329</v>
      </c>
      <c r="C127" s="47" t="s">
        <v>330</v>
      </c>
      <c r="D127" s="18">
        <v>45677</v>
      </c>
      <c r="E127" s="19">
        <v>381</v>
      </c>
      <c r="F127" s="66" t="s">
        <v>183</v>
      </c>
      <c r="G127" s="65">
        <v>3615998</v>
      </c>
      <c r="H127" s="17" t="s">
        <v>87</v>
      </c>
      <c r="I127" s="3">
        <f>G127*0.95</f>
        <v>3435198.0999999996</v>
      </c>
      <c r="J127" s="4"/>
    </row>
    <row r="128" spans="1:10" s="40" customFormat="1" x14ac:dyDescent="0.25">
      <c r="A128" s="17">
        <v>124</v>
      </c>
      <c r="B128" s="17" t="s">
        <v>331</v>
      </c>
      <c r="C128" s="47" t="s">
        <v>332</v>
      </c>
      <c r="D128" s="18">
        <v>45686</v>
      </c>
      <c r="E128" s="19">
        <v>382</v>
      </c>
      <c r="F128" s="17" t="s">
        <v>327</v>
      </c>
      <c r="G128" s="21">
        <v>1181224</v>
      </c>
      <c r="H128" s="17" t="s">
        <v>12</v>
      </c>
      <c r="I128" s="3"/>
      <c r="J128" s="4"/>
    </row>
    <row r="129" spans="1:10" s="40" customFormat="1" x14ac:dyDescent="0.25">
      <c r="A129" s="17">
        <v>125</v>
      </c>
      <c r="B129" s="17" t="s">
        <v>333</v>
      </c>
      <c r="C129" s="47" t="s">
        <v>334</v>
      </c>
      <c r="D129" s="18">
        <v>45693</v>
      </c>
      <c r="E129" s="19">
        <v>383</v>
      </c>
      <c r="F129" s="17" t="s">
        <v>183</v>
      </c>
      <c r="G129" s="21">
        <v>3196498</v>
      </c>
      <c r="H129" s="17" t="s">
        <v>12</v>
      </c>
      <c r="I129" s="3"/>
      <c r="J129" s="4"/>
    </row>
    <row r="130" spans="1:10" s="40" customFormat="1" ht="60" x14ac:dyDescent="0.25">
      <c r="A130" s="17">
        <v>126</v>
      </c>
      <c r="B130" s="17" t="s">
        <v>335</v>
      </c>
      <c r="C130" s="47" t="s">
        <v>336</v>
      </c>
      <c r="D130" s="18">
        <v>45693</v>
      </c>
      <c r="E130" s="19">
        <v>384</v>
      </c>
      <c r="F130" s="17" t="s">
        <v>337</v>
      </c>
      <c r="G130" s="21"/>
      <c r="H130" s="17" t="s">
        <v>83</v>
      </c>
      <c r="I130" s="3"/>
      <c r="J130" s="4"/>
    </row>
    <row r="131" spans="1:10" s="40" customFormat="1" x14ac:dyDescent="0.25">
      <c r="A131" s="17">
        <v>127</v>
      </c>
      <c r="B131" s="17" t="s">
        <v>130</v>
      </c>
      <c r="C131" s="47" t="s">
        <v>131</v>
      </c>
      <c r="D131" s="18">
        <v>45702</v>
      </c>
      <c r="E131" s="19">
        <v>385</v>
      </c>
      <c r="F131" s="17" t="s">
        <v>327</v>
      </c>
      <c r="G131" s="21"/>
      <c r="H131" s="17" t="s">
        <v>83</v>
      </c>
      <c r="I131" s="3"/>
      <c r="J131" s="4"/>
    </row>
    <row r="132" spans="1:10" s="40" customFormat="1" ht="30" x14ac:dyDescent="0.25">
      <c r="A132" s="17">
        <v>128</v>
      </c>
      <c r="B132" s="17" t="s">
        <v>338</v>
      </c>
      <c r="C132" s="47" t="s">
        <v>339</v>
      </c>
      <c r="D132" s="18">
        <v>45708</v>
      </c>
      <c r="E132" s="19">
        <v>386</v>
      </c>
      <c r="F132" s="66" t="s">
        <v>46</v>
      </c>
      <c r="G132" s="21">
        <v>2900558</v>
      </c>
      <c r="H132" s="17" t="s">
        <v>87</v>
      </c>
      <c r="I132" s="3">
        <f>G132*0.95</f>
        <v>2755530.1</v>
      </c>
      <c r="J132" s="4"/>
    </row>
    <row r="133" spans="1:10" s="40" customFormat="1" x14ac:dyDescent="0.25">
      <c r="A133" s="17">
        <v>129</v>
      </c>
      <c r="B133" s="17" t="s">
        <v>340</v>
      </c>
      <c r="C133" s="47" t="s">
        <v>341</v>
      </c>
      <c r="D133" s="18">
        <v>45709</v>
      </c>
      <c r="E133" s="19">
        <v>387</v>
      </c>
      <c r="F133" s="17" t="s">
        <v>342</v>
      </c>
      <c r="G133" s="21"/>
      <c r="H133" s="17" t="s">
        <v>83</v>
      </c>
      <c r="I133" s="3"/>
      <c r="J133" s="4"/>
    </row>
    <row r="134" spans="1:10" s="40" customFormat="1" ht="31.15" customHeight="1" x14ac:dyDescent="0.25">
      <c r="A134" s="17">
        <v>130</v>
      </c>
      <c r="B134" s="17" t="s">
        <v>340</v>
      </c>
      <c r="C134" s="47" t="s">
        <v>341</v>
      </c>
      <c r="D134" s="18">
        <v>45709</v>
      </c>
      <c r="E134" s="19">
        <v>388</v>
      </c>
      <c r="F134" s="17" t="s">
        <v>343</v>
      </c>
      <c r="G134" s="21"/>
      <c r="H134" s="17" t="s">
        <v>83</v>
      </c>
      <c r="I134" s="3"/>
      <c r="J134" s="4"/>
    </row>
    <row r="135" spans="1:10" s="40" customFormat="1" ht="31.15" customHeight="1" x14ac:dyDescent="0.25">
      <c r="A135" s="17">
        <v>131</v>
      </c>
      <c r="B135" s="17" t="s">
        <v>344</v>
      </c>
      <c r="C135" s="47" t="s">
        <v>345</v>
      </c>
      <c r="D135" s="18">
        <v>45921</v>
      </c>
      <c r="E135" s="19">
        <v>389</v>
      </c>
      <c r="F135" s="17" t="s">
        <v>346</v>
      </c>
      <c r="G135" s="21">
        <v>677275</v>
      </c>
      <c r="H135" s="17" t="s">
        <v>347</v>
      </c>
      <c r="I135" s="3"/>
      <c r="J135" s="4"/>
    </row>
    <row r="136" spans="1:10" s="40" customFormat="1" ht="18.600000000000001" customHeight="1" x14ac:dyDescent="0.25">
      <c r="A136" s="17">
        <v>132</v>
      </c>
      <c r="B136" s="17" t="s">
        <v>348</v>
      </c>
      <c r="C136" s="47" t="s">
        <v>349</v>
      </c>
      <c r="D136" s="18">
        <v>45713</v>
      </c>
      <c r="E136" s="19">
        <v>390</v>
      </c>
      <c r="F136" s="17" t="s">
        <v>350</v>
      </c>
      <c r="G136" s="21">
        <v>6919967</v>
      </c>
      <c r="H136" s="17" t="s">
        <v>12</v>
      </c>
      <c r="I136" s="3">
        <f>G136*0.95</f>
        <v>6573968.6499999994</v>
      </c>
      <c r="J136" s="4"/>
    </row>
    <row r="137" spans="1:10" s="40" customFormat="1" ht="45" x14ac:dyDescent="0.25">
      <c r="A137" s="17">
        <v>133</v>
      </c>
      <c r="B137" s="17" t="s">
        <v>351</v>
      </c>
      <c r="C137" s="47" t="s">
        <v>352</v>
      </c>
      <c r="D137" s="18">
        <v>45714</v>
      </c>
      <c r="E137" s="19">
        <v>391</v>
      </c>
      <c r="F137" s="17" t="s">
        <v>353</v>
      </c>
      <c r="G137" s="21">
        <v>6927376</v>
      </c>
      <c r="H137" s="17" t="s">
        <v>83</v>
      </c>
      <c r="I137" s="3"/>
      <c r="J137" s="4"/>
    </row>
    <row r="138" spans="1:10" s="40" customFormat="1" x14ac:dyDescent="0.25">
      <c r="A138" s="17">
        <v>134</v>
      </c>
      <c r="B138" s="17" t="s">
        <v>354</v>
      </c>
      <c r="C138" s="47" t="s">
        <v>355</v>
      </c>
      <c r="D138" s="18">
        <v>45714</v>
      </c>
      <c r="E138" s="19">
        <v>392</v>
      </c>
      <c r="F138" s="17" t="s">
        <v>356</v>
      </c>
      <c r="G138" s="21"/>
      <c r="H138" s="17" t="s">
        <v>83</v>
      </c>
      <c r="I138" s="3"/>
      <c r="J138" s="4"/>
    </row>
    <row r="139" spans="1:10" s="40" customFormat="1" x14ac:dyDescent="0.25">
      <c r="A139" s="17">
        <v>135</v>
      </c>
      <c r="B139" s="17" t="s">
        <v>357</v>
      </c>
      <c r="C139" s="17" t="s">
        <v>358</v>
      </c>
      <c r="D139" s="18">
        <v>45728</v>
      </c>
      <c r="E139" s="19">
        <v>393</v>
      </c>
      <c r="F139" s="17" t="s">
        <v>359</v>
      </c>
      <c r="G139" s="21"/>
      <c r="H139" s="17" t="s">
        <v>83</v>
      </c>
      <c r="I139" s="3"/>
      <c r="J139" s="4"/>
    </row>
    <row r="140" spans="1:10" s="40" customFormat="1" x14ac:dyDescent="0.25">
      <c r="A140" s="17">
        <v>136</v>
      </c>
      <c r="B140" s="17" t="s">
        <v>360</v>
      </c>
      <c r="C140" s="17" t="s">
        <v>361</v>
      </c>
      <c r="D140" s="18">
        <v>45736</v>
      </c>
      <c r="E140" s="19">
        <v>394</v>
      </c>
      <c r="F140" s="17" t="s">
        <v>183</v>
      </c>
      <c r="G140" s="67">
        <v>3615998</v>
      </c>
      <c r="H140" s="17" t="s">
        <v>87</v>
      </c>
      <c r="I140" s="3"/>
      <c r="J140" s="4"/>
    </row>
    <row r="141" spans="1:10" s="40" customFormat="1" x14ac:dyDescent="0.25">
      <c r="A141" s="17">
        <v>137</v>
      </c>
      <c r="B141" s="17" t="s">
        <v>362</v>
      </c>
      <c r="C141" s="17" t="s">
        <v>363</v>
      </c>
      <c r="D141" s="18">
        <v>45740</v>
      </c>
      <c r="E141" s="19">
        <v>395</v>
      </c>
      <c r="F141" s="17" t="s">
        <v>183</v>
      </c>
      <c r="G141" s="21">
        <v>3402913</v>
      </c>
      <c r="H141" s="17" t="s">
        <v>87</v>
      </c>
      <c r="I141" s="3"/>
      <c r="J141" s="4"/>
    </row>
    <row r="142" spans="1:10" s="40" customFormat="1" ht="60" x14ac:dyDescent="0.25">
      <c r="A142" s="17">
        <v>138</v>
      </c>
      <c r="B142" s="17" t="s">
        <v>364</v>
      </c>
      <c r="C142" s="17" t="s">
        <v>116</v>
      </c>
      <c r="D142" s="18">
        <v>45741</v>
      </c>
      <c r="E142" s="19">
        <v>396</v>
      </c>
      <c r="F142" s="17" t="s">
        <v>365</v>
      </c>
      <c r="G142" s="21"/>
      <c r="H142" s="17" t="s">
        <v>83</v>
      </c>
      <c r="I142" s="3"/>
      <c r="J142" s="4"/>
    </row>
    <row r="143" spans="1:10" s="40" customFormat="1" ht="30" x14ac:dyDescent="0.25">
      <c r="A143" s="17">
        <v>139</v>
      </c>
      <c r="B143" s="17" t="s">
        <v>366</v>
      </c>
      <c r="C143" s="17" t="s">
        <v>367</v>
      </c>
      <c r="D143" s="18">
        <v>45742</v>
      </c>
      <c r="E143" s="19">
        <v>397</v>
      </c>
      <c r="F143" s="17" t="s">
        <v>327</v>
      </c>
      <c r="G143" s="21">
        <v>1473530</v>
      </c>
      <c r="H143" s="17" t="s">
        <v>12</v>
      </c>
      <c r="I143" s="3"/>
      <c r="J143" s="4"/>
    </row>
    <row r="144" spans="1:10" s="40" customFormat="1" ht="30" x14ac:dyDescent="0.25">
      <c r="A144" s="17">
        <v>140</v>
      </c>
      <c r="B144" s="17" t="s">
        <v>368</v>
      </c>
      <c r="C144" s="17" t="s">
        <v>369</v>
      </c>
      <c r="D144" s="18">
        <v>45747</v>
      </c>
      <c r="E144" s="19">
        <v>398</v>
      </c>
      <c r="F144" s="17" t="s">
        <v>327</v>
      </c>
      <c r="G144" s="21">
        <v>1769928</v>
      </c>
      <c r="H144" s="17" t="s">
        <v>12</v>
      </c>
      <c r="I144" s="3"/>
      <c r="J144" s="4"/>
    </row>
    <row r="145" spans="1:10" s="40" customFormat="1" ht="30" x14ac:dyDescent="0.25">
      <c r="A145" s="17">
        <v>141</v>
      </c>
      <c r="B145" s="17" t="s">
        <v>368</v>
      </c>
      <c r="C145" s="17" t="s">
        <v>369</v>
      </c>
      <c r="D145" s="18">
        <v>45747</v>
      </c>
      <c r="E145" s="19">
        <v>399</v>
      </c>
      <c r="F145" s="17" t="s">
        <v>370</v>
      </c>
      <c r="G145" s="21">
        <v>35000</v>
      </c>
      <c r="H145" s="17" t="s">
        <v>12</v>
      </c>
      <c r="I145" s="3"/>
      <c r="J145" s="4"/>
    </row>
    <row r="146" spans="1:10" s="40" customFormat="1" ht="30" x14ac:dyDescent="0.25">
      <c r="A146" s="17">
        <v>142</v>
      </c>
      <c r="B146" s="17" t="s">
        <v>371</v>
      </c>
      <c r="C146" s="17" t="s">
        <v>372</v>
      </c>
      <c r="D146" s="18">
        <v>45749</v>
      </c>
      <c r="E146" s="19">
        <v>400</v>
      </c>
      <c r="F146" s="17" t="s">
        <v>373</v>
      </c>
      <c r="G146" s="21">
        <v>775954</v>
      </c>
      <c r="H146" s="17" t="s">
        <v>87</v>
      </c>
      <c r="I146" s="3"/>
      <c r="J146" s="4"/>
    </row>
    <row r="147" spans="1:10" s="40" customFormat="1" ht="30" x14ac:dyDescent="0.25">
      <c r="A147" s="17">
        <v>143</v>
      </c>
      <c r="B147" s="17" t="s">
        <v>374</v>
      </c>
      <c r="C147" s="17" t="s">
        <v>375</v>
      </c>
      <c r="D147" s="18">
        <v>45751</v>
      </c>
      <c r="E147" s="19">
        <v>401</v>
      </c>
      <c r="F147" s="17" t="s">
        <v>376</v>
      </c>
      <c r="G147" s="21">
        <v>1011740</v>
      </c>
      <c r="H147" s="17" t="s">
        <v>12</v>
      </c>
      <c r="I147" s="3"/>
      <c r="J147" s="4"/>
    </row>
    <row r="148" spans="1:10" s="40" customFormat="1" ht="60" x14ac:dyDescent="0.25">
      <c r="A148" s="17">
        <v>144</v>
      </c>
      <c r="B148" s="17" t="s">
        <v>377</v>
      </c>
      <c r="C148" s="17" t="s">
        <v>304</v>
      </c>
      <c r="D148" s="18">
        <v>45754</v>
      </c>
      <c r="E148" s="19">
        <v>402</v>
      </c>
      <c r="F148" s="17" t="s">
        <v>378</v>
      </c>
      <c r="G148" s="21"/>
      <c r="H148" s="17" t="s">
        <v>83</v>
      </c>
      <c r="I148" s="3"/>
      <c r="J148" s="4"/>
    </row>
    <row r="149" spans="1:10" s="40" customFormat="1" ht="30" x14ac:dyDescent="0.25">
      <c r="A149" s="17">
        <v>145</v>
      </c>
      <c r="B149" s="17" t="s">
        <v>379</v>
      </c>
      <c r="C149" s="17" t="s">
        <v>380</v>
      </c>
      <c r="D149" s="18">
        <v>45755</v>
      </c>
      <c r="E149" s="19">
        <v>403</v>
      </c>
      <c r="F149" s="17" t="s">
        <v>381</v>
      </c>
      <c r="G149" s="21">
        <v>497599.78</v>
      </c>
      <c r="H149" s="17" t="s">
        <v>12</v>
      </c>
      <c r="I149" s="3"/>
      <c r="J149" s="4"/>
    </row>
    <row r="150" spans="1:10" s="40" customFormat="1" ht="30" x14ac:dyDescent="0.25">
      <c r="A150" s="17">
        <v>146</v>
      </c>
      <c r="B150" s="17" t="s">
        <v>379</v>
      </c>
      <c r="C150" s="17" t="s">
        <v>380</v>
      </c>
      <c r="D150" s="18">
        <v>45755</v>
      </c>
      <c r="E150" s="19">
        <v>404</v>
      </c>
      <c r="F150" s="17" t="s">
        <v>382</v>
      </c>
      <c r="G150" s="21" t="s">
        <v>383</v>
      </c>
      <c r="H150" s="17" t="s">
        <v>384</v>
      </c>
      <c r="I150" s="3"/>
      <c r="J150" s="4"/>
    </row>
    <row r="151" spans="1:10" s="40" customFormat="1" x14ac:dyDescent="0.25">
      <c r="A151" s="17">
        <v>147</v>
      </c>
      <c r="B151" s="17" t="s">
        <v>385</v>
      </c>
      <c r="C151" s="17" t="s">
        <v>386</v>
      </c>
      <c r="D151" s="18">
        <v>45764</v>
      </c>
      <c r="E151" s="19">
        <v>405</v>
      </c>
      <c r="F151" s="17" t="s">
        <v>387</v>
      </c>
      <c r="G151" s="21">
        <v>474867.28</v>
      </c>
      <c r="H151" s="17" t="s">
        <v>12</v>
      </c>
      <c r="I151" s="3"/>
      <c r="J151" s="4"/>
    </row>
    <row r="152" spans="1:10" s="40" customFormat="1" x14ac:dyDescent="0.25">
      <c r="A152" s="17">
        <v>148</v>
      </c>
      <c r="B152" s="17" t="s">
        <v>388</v>
      </c>
      <c r="C152" s="17" t="s">
        <v>389</v>
      </c>
      <c r="D152" s="18">
        <v>45782</v>
      </c>
      <c r="E152" s="19">
        <v>406</v>
      </c>
      <c r="F152" s="17" t="s">
        <v>387</v>
      </c>
      <c r="G152" s="21">
        <v>473188</v>
      </c>
      <c r="H152" s="17" t="s">
        <v>12</v>
      </c>
      <c r="I152" s="3"/>
      <c r="J152" s="4"/>
    </row>
    <row r="153" spans="1:10" s="40" customFormat="1" ht="30" x14ac:dyDescent="0.25">
      <c r="A153" s="17">
        <v>149</v>
      </c>
      <c r="B153" s="17" t="s">
        <v>390</v>
      </c>
      <c r="C153" s="17" t="s">
        <v>261</v>
      </c>
      <c r="D153" s="18">
        <v>45782</v>
      </c>
      <c r="E153" s="19">
        <v>407</v>
      </c>
      <c r="F153" s="17" t="s">
        <v>327</v>
      </c>
      <c r="G153" s="21">
        <v>2785270</v>
      </c>
      <c r="H153" s="17" t="s">
        <v>83</v>
      </c>
      <c r="I153" s="3"/>
      <c r="J153" s="4"/>
    </row>
    <row r="154" spans="1:10" s="40" customFormat="1" ht="30" x14ac:dyDescent="0.25">
      <c r="A154" s="17">
        <v>150</v>
      </c>
      <c r="B154" s="17" t="s">
        <v>391</v>
      </c>
      <c r="C154" s="17" t="s">
        <v>392</v>
      </c>
      <c r="D154" s="18">
        <v>45792</v>
      </c>
      <c r="E154" s="19">
        <v>408</v>
      </c>
      <c r="F154" s="17" t="s">
        <v>308</v>
      </c>
      <c r="G154" s="21"/>
      <c r="H154" s="17" t="s">
        <v>83</v>
      </c>
      <c r="I154" s="3"/>
      <c r="J154" s="4"/>
    </row>
    <row r="155" spans="1:10" s="40" customFormat="1" ht="30" x14ac:dyDescent="0.25">
      <c r="A155" s="17">
        <v>151</v>
      </c>
      <c r="B155" s="17" t="s">
        <v>391</v>
      </c>
      <c r="C155" s="17" t="s">
        <v>236</v>
      </c>
      <c r="D155" s="18">
        <v>45796</v>
      </c>
      <c r="E155" s="19">
        <v>409</v>
      </c>
      <c r="F155" s="17" t="s">
        <v>387</v>
      </c>
      <c r="G155" s="21">
        <v>212706.29</v>
      </c>
      <c r="H155" s="17" t="s">
        <v>12</v>
      </c>
      <c r="I155" s="3"/>
      <c r="J155" s="4"/>
    </row>
    <row r="156" spans="1:10" s="40" customFormat="1" ht="30" x14ac:dyDescent="0.25">
      <c r="A156" s="17">
        <v>152</v>
      </c>
      <c r="B156" s="17" t="s">
        <v>393</v>
      </c>
      <c r="C156" s="17" t="s">
        <v>380</v>
      </c>
      <c r="D156" s="18">
        <v>45797</v>
      </c>
      <c r="E156" s="19">
        <v>410</v>
      </c>
      <c r="F156" s="17" t="s">
        <v>394</v>
      </c>
      <c r="G156" s="21">
        <v>3746958</v>
      </c>
      <c r="H156" s="17" t="s">
        <v>12</v>
      </c>
      <c r="I156" s="3"/>
      <c r="J156" s="4"/>
    </row>
    <row r="157" spans="1:10" s="40" customFormat="1" ht="30" x14ac:dyDescent="0.25">
      <c r="A157" s="17">
        <v>153</v>
      </c>
      <c r="B157" s="17" t="s">
        <v>391</v>
      </c>
      <c r="C157" s="17" t="s">
        <v>118</v>
      </c>
      <c r="D157" s="18">
        <v>45798</v>
      </c>
      <c r="E157" s="19">
        <v>411</v>
      </c>
      <c r="F157" s="17" t="s">
        <v>395</v>
      </c>
      <c r="G157" s="21">
        <v>4495170</v>
      </c>
      <c r="H157" s="17" t="s">
        <v>12</v>
      </c>
      <c r="I157" s="3"/>
      <c r="J157" s="4"/>
    </row>
    <row r="158" spans="1:10" s="40" customFormat="1" ht="30" x14ac:dyDescent="0.25">
      <c r="A158" s="17">
        <v>154</v>
      </c>
      <c r="B158" s="17" t="s">
        <v>391</v>
      </c>
      <c r="C158" s="17" t="s">
        <v>118</v>
      </c>
      <c r="D158" s="18">
        <v>45803</v>
      </c>
      <c r="E158" s="19">
        <v>412</v>
      </c>
      <c r="F158" s="17" t="s">
        <v>396</v>
      </c>
      <c r="G158" s="21">
        <v>1921076</v>
      </c>
      <c r="H158" s="17" t="s">
        <v>12</v>
      </c>
      <c r="I158" s="3"/>
      <c r="J158" s="4"/>
    </row>
    <row r="159" spans="1:10" s="40" customFormat="1" ht="30" x14ac:dyDescent="0.25">
      <c r="A159" s="17">
        <v>155</v>
      </c>
      <c r="B159" s="17" t="s">
        <v>393</v>
      </c>
      <c r="C159" s="17" t="s">
        <v>397</v>
      </c>
      <c r="D159" s="18">
        <v>45819</v>
      </c>
      <c r="E159" s="19">
        <v>413</v>
      </c>
      <c r="F159" s="17" t="s">
        <v>398</v>
      </c>
      <c r="G159" s="21">
        <v>245503</v>
      </c>
      <c r="H159" s="17" t="s">
        <v>12</v>
      </c>
      <c r="I159" s="3"/>
      <c r="J159" s="4"/>
    </row>
    <row r="160" spans="1:10" s="40" customFormat="1" ht="30" x14ac:dyDescent="0.25">
      <c r="A160" s="17">
        <v>156</v>
      </c>
      <c r="B160" s="17" t="s">
        <v>393</v>
      </c>
      <c r="C160" s="17" t="s">
        <v>399</v>
      </c>
      <c r="D160" s="18">
        <v>45826</v>
      </c>
      <c r="E160" s="19">
        <v>414</v>
      </c>
      <c r="F160" s="17" t="s">
        <v>400</v>
      </c>
      <c r="G160" s="21">
        <v>2190469</v>
      </c>
      <c r="H160" s="17" t="s">
        <v>12</v>
      </c>
      <c r="I160" s="3"/>
      <c r="J160" s="4"/>
    </row>
    <row r="161" spans="1:10" s="40" customFormat="1" ht="30" x14ac:dyDescent="0.25">
      <c r="A161" s="17">
        <v>157</v>
      </c>
      <c r="B161" s="17" t="s">
        <v>393</v>
      </c>
      <c r="C161" s="17" t="s">
        <v>401</v>
      </c>
      <c r="D161" s="18">
        <v>45826</v>
      </c>
      <c r="E161" s="19">
        <v>415</v>
      </c>
      <c r="F161" s="17" t="s">
        <v>274</v>
      </c>
      <c r="G161" s="21">
        <v>402310</v>
      </c>
      <c r="H161" s="17" t="s">
        <v>12</v>
      </c>
      <c r="I161" s="3"/>
      <c r="J161" s="4"/>
    </row>
    <row r="162" spans="1:10" s="40" customFormat="1" ht="30" x14ac:dyDescent="0.25">
      <c r="A162" s="17">
        <v>158</v>
      </c>
      <c r="B162" s="17" t="s">
        <v>391</v>
      </c>
      <c r="C162" s="17" t="s">
        <v>402</v>
      </c>
      <c r="D162" s="18">
        <v>45831</v>
      </c>
      <c r="E162" s="19">
        <v>416</v>
      </c>
      <c r="F162" s="17" t="s">
        <v>403</v>
      </c>
      <c r="G162" s="21">
        <v>1681375</v>
      </c>
      <c r="H162" s="17" t="s">
        <v>87</v>
      </c>
      <c r="I162" s="3"/>
      <c r="J162" s="4"/>
    </row>
    <row r="163" spans="1:10" s="40" customFormat="1" ht="30" x14ac:dyDescent="0.25">
      <c r="A163" s="17">
        <v>159</v>
      </c>
      <c r="B163" s="17" t="s">
        <v>391</v>
      </c>
      <c r="C163" s="17" t="s">
        <v>404</v>
      </c>
      <c r="D163" s="18">
        <v>45831</v>
      </c>
      <c r="E163" s="19">
        <v>417</v>
      </c>
      <c r="F163" s="17" t="s">
        <v>403</v>
      </c>
      <c r="G163" s="21">
        <v>2467375</v>
      </c>
      <c r="H163" s="17" t="s">
        <v>87</v>
      </c>
      <c r="I163" s="3"/>
      <c r="J163" s="4"/>
    </row>
    <row r="164" spans="1:10" s="40" customFormat="1" ht="30" x14ac:dyDescent="0.25">
      <c r="A164" s="17">
        <v>160</v>
      </c>
      <c r="B164" s="17" t="s">
        <v>393</v>
      </c>
      <c r="C164" s="17" t="s">
        <v>405</v>
      </c>
      <c r="D164" s="18">
        <v>45846</v>
      </c>
      <c r="E164" s="19">
        <v>418</v>
      </c>
      <c r="F164" s="17" t="s">
        <v>307</v>
      </c>
      <c r="G164" s="21">
        <v>30000</v>
      </c>
      <c r="H164" s="17" t="s">
        <v>12</v>
      </c>
      <c r="I164" s="3"/>
      <c r="J164" s="4"/>
    </row>
    <row r="165" spans="1:10" s="40" customFormat="1" ht="30" x14ac:dyDescent="0.25">
      <c r="A165" s="17">
        <v>161</v>
      </c>
      <c r="B165" s="17" t="s">
        <v>393</v>
      </c>
      <c r="C165" s="17" t="s">
        <v>405</v>
      </c>
      <c r="D165" s="18">
        <v>45846</v>
      </c>
      <c r="E165" s="19">
        <v>419</v>
      </c>
      <c r="F165" s="17" t="s">
        <v>406</v>
      </c>
      <c r="G165" s="21">
        <v>1886203</v>
      </c>
      <c r="H165" s="17" t="s">
        <v>12</v>
      </c>
      <c r="I165" s="3"/>
      <c r="J165" s="4"/>
    </row>
    <row r="166" spans="1:10" s="40" customFormat="1" ht="30" x14ac:dyDescent="0.25">
      <c r="A166" s="17">
        <v>162</v>
      </c>
      <c r="B166" s="17" t="s">
        <v>393</v>
      </c>
      <c r="C166" s="17" t="s">
        <v>407</v>
      </c>
      <c r="D166" s="18">
        <v>45854</v>
      </c>
      <c r="E166" s="19">
        <v>420</v>
      </c>
      <c r="F166" s="17" t="s">
        <v>408</v>
      </c>
      <c r="G166" s="21">
        <v>294761</v>
      </c>
      <c r="H166" s="17" t="s">
        <v>83</v>
      </c>
      <c r="I166" s="3"/>
      <c r="J166" s="4"/>
    </row>
    <row r="167" spans="1:10" s="40" customFormat="1" ht="30" x14ac:dyDescent="0.25">
      <c r="A167" s="17">
        <v>163</v>
      </c>
      <c r="B167" s="17" t="s">
        <v>391</v>
      </c>
      <c r="C167" s="17" t="s">
        <v>409</v>
      </c>
      <c r="D167" s="18">
        <v>45859</v>
      </c>
      <c r="E167" s="19">
        <v>421</v>
      </c>
      <c r="F167" s="17" t="s">
        <v>400</v>
      </c>
      <c r="G167" s="21"/>
      <c r="H167" s="17" t="s">
        <v>83</v>
      </c>
      <c r="I167" s="3"/>
      <c r="J167" s="4"/>
    </row>
    <row r="168" spans="1:10" s="40" customFormat="1" ht="30" x14ac:dyDescent="0.25">
      <c r="A168" s="17">
        <v>164</v>
      </c>
      <c r="B168" s="17" t="s">
        <v>393</v>
      </c>
      <c r="C168" s="17" t="s">
        <v>410</v>
      </c>
      <c r="D168" s="18">
        <v>45863</v>
      </c>
      <c r="E168" s="19">
        <v>422</v>
      </c>
      <c r="F168" s="17" t="s">
        <v>400</v>
      </c>
      <c r="G168" s="21">
        <v>349840.69</v>
      </c>
      <c r="H168" s="17" t="s">
        <v>87</v>
      </c>
      <c r="I168" s="3"/>
      <c r="J168" s="4"/>
    </row>
    <row r="169" spans="1:10" s="40" customFormat="1" ht="30" x14ac:dyDescent="0.25">
      <c r="A169" s="17">
        <v>165</v>
      </c>
      <c r="B169" s="17" t="s">
        <v>391</v>
      </c>
      <c r="C169" s="17" t="s">
        <v>411</v>
      </c>
      <c r="D169" s="18">
        <v>45882</v>
      </c>
      <c r="E169" s="19">
        <v>423</v>
      </c>
      <c r="F169" s="17" t="s">
        <v>412</v>
      </c>
      <c r="G169" s="21"/>
      <c r="H169" s="17" t="s">
        <v>83</v>
      </c>
      <c r="I169" s="3"/>
      <c r="J169" s="4"/>
    </row>
    <row r="170" spans="1:10" s="40" customFormat="1" ht="30" x14ac:dyDescent="0.25">
      <c r="A170" s="17">
        <v>166</v>
      </c>
      <c r="B170" s="17" t="s">
        <v>391</v>
      </c>
      <c r="C170" s="17" t="s">
        <v>413</v>
      </c>
      <c r="D170" s="18">
        <v>45882</v>
      </c>
      <c r="E170" s="19">
        <v>424</v>
      </c>
      <c r="F170" s="17" t="s">
        <v>412</v>
      </c>
      <c r="G170" s="21"/>
      <c r="H170" s="17" t="s">
        <v>83</v>
      </c>
      <c r="I170" s="3"/>
      <c r="J170" s="4"/>
    </row>
    <row r="171" spans="1:10" s="40" customFormat="1" ht="30" x14ac:dyDescent="0.25">
      <c r="A171" s="17">
        <v>167</v>
      </c>
      <c r="B171" s="17" t="s">
        <v>390</v>
      </c>
      <c r="C171" s="17" t="s">
        <v>268</v>
      </c>
      <c r="D171" s="18">
        <v>45887</v>
      </c>
      <c r="E171" s="19">
        <v>425</v>
      </c>
      <c r="F171" s="17" t="s">
        <v>412</v>
      </c>
      <c r="G171" s="21"/>
      <c r="H171" s="17" t="s">
        <v>83</v>
      </c>
      <c r="I171" s="3"/>
      <c r="J171" s="4"/>
    </row>
    <row r="172" spans="1:10" s="40" customFormat="1" ht="30" x14ac:dyDescent="0.25">
      <c r="A172" s="17">
        <v>168</v>
      </c>
      <c r="B172" s="17" t="s">
        <v>390</v>
      </c>
      <c r="C172" s="17" t="s">
        <v>414</v>
      </c>
      <c r="D172" s="18">
        <v>45891</v>
      </c>
      <c r="E172" s="19">
        <v>426</v>
      </c>
      <c r="F172" s="17" t="s">
        <v>173</v>
      </c>
      <c r="G172" s="21"/>
      <c r="H172" s="17" t="s">
        <v>83</v>
      </c>
      <c r="I172" s="3"/>
      <c r="J172" s="4"/>
    </row>
    <row r="173" spans="1:10" s="40" customFormat="1" ht="30" x14ac:dyDescent="0.25">
      <c r="A173" s="17">
        <v>169</v>
      </c>
      <c r="B173" s="17" t="s">
        <v>393</v>
      </c>
      <c r="C173" s="17" t="s">
        <v>415</v>
      </c>
      <c r="D173" s="18">
        <v>45903</v>
      </c>
      <c r="E173" s="19">
        <v>427</v>
      </c>
      <c r="F173" s="17" t="s">
        <v>416</v>
      </c>
      <c r="G173" s="21">
        <v>319249</v>
      </c>
      <c r="H173" s="17" t="s">
        <v>12</v>
      </c>
      <c r="I173" s="3"/>
      <c r="J173" s="4"/>
    </row>
    <row r="174" spans="1:10" s="40" customFormat="1" ht="30" x14ac:dyDescent="0.25">
      <c r="A174" s="17">
        <v>170</v>
      </c>
      <c r="B174" s="17" t="s">
        <v>393</v>
      </c>
      <c r="C174" s="17" t="s">
        <v>415</v>
      </c>
      <c r="D174" s="18">
        <v>45903</v>
      </c>
      <c r="E174" s="19">
        <v>428</v>
      </c>
      <c r="F174" s="17" t="s">
        <v>417</v>
      </c>
      <c r="G174" s="21">
        <v>669793</v>
      </c>
      <c r="H174" s="17" t="s">
        <v>12</v>
      </c>
      <c r="I174" s="3"/>
      <c r="J174" s="4"/>
    </row>
    <row r="175" spans="1:10" s="40" customFormat="1" ht="25.15" customHeight="1" x14ac:dyDescent="0.25">
      <c r="A175" s="17">
        <v>171</v>
      </c>
      <c r="B175" s="17" t="s">
        <v>391</v>
      </c>
      <c r="C175" s="17" t="s">
        <v>358</v>
      </c>
      <c r="D175" s="18">
        <v>45933</v>
      </c>
      <c r="E175" s="19">
        <v>429</v>
      </c>
      <c r="F175" s="17" t="s">
        <v>394</v>
      </c>
      <c r="G175" s="21"/>
      <c r="H175" s="17" t="s">
        <v>83</v>
      </c>
      <c r="I175" s="3"/>
      <c r="J175" s="4"/>
    </row>
    <row r="176" spans="1:10" s="68" customFormat="1" ht="45" x14ac:dyDescent="0.25">
      <c r="A176" s="47">
        <v>172</v>
      </c>
      <c r="B176" s="47" t="s">
        <v>390</v>
      </c>
      <c r="C176" s="47" t="s">
        <v>418</v>
      </c>
      <c r="D176" s="63">
        <v>45944</v>
      </c>
      <c r="E176" s="64">
        <v>430</v>
      </c>
      <c r="F176" s="47" t="s">
        <v>419</v>
      </c>
      <c r="G176" s="65"/>
      <c r="H176" s="47" t="s">
        <v>83</v>
      </c>
      <c r="I176" s="52"/>
      <c r="J176" s="53"/>
    </row>
    <row r="177" spans="1:10" s="68" customFormat="1" ht="30" x14ac:dyDescent="0.25">
      <c r="A177" s="47">
        <v>173</v>
      </c>
      <c r="B177" s="47" t="s">
        <v>390</v>
      </c>
      <c r="C177" s="47" t="s">
        <v>418</v>
      </c>
      <c r="D177" s="63">
        <v>45944</v>
      </c>
      <c r="E177" s="64">
        <v>431</v>
      </c>
      <c r="F177" s="47" t="s">
        <v>420</v>
      </c>
      <c r="G177" s="65"/>
      <c r="H177" s="47" t="s">
        <v>83</v>
      </c>
      <c r="I177" s="52"/>
      <c r="J177" s="53"/>
    </row>
    <row r="178" spans="1:10" s="68" customFormat="1" ht="30" x14ac:dyDescent="0.25">
      <c r="A178" s="47">
        <v>174</v>
      </c>
      <c r="B178" s="47" t="s">
        <v>390</v>
      </c>
      <c r="C178" s="47" t="s">
        <v>421</v>
      </c>
      <c r="D178" s="63">
        <v>45947</v>
      </c>
      <c r="E178" s="64">
        <v>432</v>
      </c>
      <c r="F178" s="47" t="s">
        <v>422</v>
      </c>
      <c r="G178" s="65"/>
      <c r="H178" s="47" t="s">
        <v>83</v>
      </c>
      <c r="I178" s="52"/>
      <c r="J178" s="53"/>
    </row>
    <row r="179" spans="1:10" s="68" customFormat="1" ht="30" x14ac:dyDescent="0.25">
      <c r="A179" s="47">
        <v>175</v>
      </c>
      <c r="B179" s="47" t="s">
        <v>391</v>
      </c>
      <c r="C179" s="47" t="s">
        <v>423</v>
      </c>
      <c r="D179" s="63">
        <v>45952</v>
      </c>
      <c r="E179" s="64">
        <v>433</v>
      </c>
      <c r="F179" s="47" t="s">
        <v>198</v>
      </c>
      <c r="G179" s="65"/>
      <c r="H179" s="47" t="s">
        <v>83</v>
      </c>
      <c r="I179" s="52"/>
      <c r="J179" s="53"/>
    </row>
    <row r="180" spans="1:10" s="68" customFormat="1" x14ac:dyDescent="0.25">
      <c r="A180" s="47"/>
      <c r="B180" s="47"/>
      <c r="C180" s="47"/>
      <c r="D180" s="63"/>
      <c r="E180" s="64"/>
      <c r="F180" s="47"/>
      <c r="G180" s="65"/>
      <c r="H180" s="47"/>
      <c r="I180" s="52"/>
      <c r="J180" s="53"/>
    </row>
    <row r="181" spans="1:10" s="68" customFormat="1" x14ac:dyDescent="0.25">
      <c r="A181" s="47"/>
      <c r="B181" s="47"/>
      <c r="C181" s="47"/>
      <c r="D181" s="63"/>
      <c r="E181" s="64"/>
      <c r="F181" s="47"/>
      <c r="G181" s="65"/>
      <c r="H181" s="47"/>
      <c r="I181" s="52"/>
      <c r="J181" s="53"/>
    </row>
    <row r="182" spans="1:10" s="68" customFormat="1" x14ac:dyDescent="0.25">
      <c r="A182" s="47"/>
      <c r="B182" s="47"/>
      <c r="C182" s="47"/>
      <c r="D182" s="63"/>
      <c r="E182" s="64"/>
      <c r="F182" s="47"/>
      <c r="G182" s="65"/>
      <c r="H182" s="47"/>
      <c r="I182" s="52"/>
      <c r="J182" s="53"/>
    </row>
    <row r="183" spans="1:10" s="68" customFormat="1" x14ac:dyDescent="0.25">
      <c r="A183" s="47"/>
      <c r="B183" s="47"/>
      <c r="C183" s="47"/>
      <c r="D183" s="63"/>
      <c r="E183" s="64"/>
      <c r="F183" s="47"/>
      <c r="G183" s="65"/>
      <c r="H183" s="47"/>
      <c r="I183" s="52"/>
      <c r="J183" s="53"/>
    </row>
    <row r="184" spans="1:10" s="68" customFormat="1" x14ac:dyDescent="0.25">
      <c r="A184" s="47"/>
      <c r="B184" s="47"/>
      <c r="C184" s="47"/>
      <c r="D184" s="63"/>
      <c r="E184" s="64"/>
      <c r="F184" s="47"/>
      <c r="G184" s="47"/>
      <c r="H184" s="47"/>
      <c r="I184" s="52"/>
      <c r="J184" s="53"/>
    </row>
    <row r="185" spans="1:10" s="68" customFormat="1" x14ac:dyDescent="0.25">
      <c r="A185" s="47"/>
      <c r="B185" s="47"/>
      <c r="C185" s="47"/>
      <c r="D185" s="63"/>
      <c r="E185" s="64"/>
      <c r="F185" s="47"/>
      <c r="G185" s="47"/>
      <c r="H185" s="47"/>
      <c r="I185" s="52"/>
      <c r="J185" s="53"/>
    </row>
    <row r="186" spans="1:10" s="68" customFormat="1" x14ac:dyDescent="0.25">
      <c r="A186" s="47"/>
      <c r="B186" s="47"/>
      <c r="C186" s="47"/>
      <c r="D186" s="63"/>
      <c r="E186" s="64"/>
      <c r="F186" s="47"/>
      <c r="G186" s="47"/>
      <c r="H186" s="47"/>
      <c r="I186" s="52"/>
      <c r="J186" s="53"/>
    </row>
    <row r="187" spans="1:10" s="68" customFormat="1" x14ac:dyDescent="0.25">
      <c r="A187" s="47"/>
      <c r="B187" s="47"/>
      <c r="C187" s="47"/>
      <c r="D187" s="47"/>
      <c r="E187" s="64"/>
      <c r="F187" s="47"/>
      <c r="G187" s="47"/>
      <c r="H187" s="47"/>
      <c r="I187" s="52"/>
      <c r="J187" s="53"/>
    </row>
    <row r="188" spans="1:10" s="68" customFormat="1" x14ac:dyDescent="0.25">
      <c r="A188" s="47"/>
      <c r="B188" s="47"/>
      <c r="C188" s="47"/>
      <c r="D188" s="47"/>
      <c r="E188" s="64"/>
      <c r="F188" s="47"/>
      <c r="G188" s="47"/>
      <c r="H188" s="47"/>
      <c r="I188" s="52"/>
      <c r="J188" s="53"/>
    </row>
    <row r="189" spans="1:10" s="40" customFormat="1" x14ac:dyDescent="0.25">
      <c r="A189" s="69"/>
      <c r="B189" s="70"/>
      <c r="C189" s="70"/>
      <c r="D189" s="71"/>
      <c r="E189" s="71"/>
      <c r="F189" s="72"/>
      <c r="G189" s="73"/>
      <c r="H189" s="70"/>
      <c r="I189" s="3"/>
      <c r="J189" s="4"/>
    </row>
    <row r="190" spans="1:10" s="40" customFormat="1" x14ac:dyDescent="0.25">
      <c r="A190" s="74"/>
      <c r="B190"/>
      <c r="C190"/>
      <c r="D190" s="1"/>
      <c r="E190" s="1"/>
      <c r="F190" s="2"/>
      <c r="G190" s="56"/>
      <c r="H190"/>
      <c r="I190" s="3"/>
      <c r="J190" s="4"/>
    </row>
    <row r="191" spans="1:10" s="40" customFormat="1" ht="15.75" x14ac:dyDescent="0.25">
      <c r="A191" s="75"/>
      <c r="B191"/>
      <c r="C191"/>
      <c r="D191" s="1"/>
      <c r="E191" s="1"/>
      <c r="F191" s="2"/>
      <c r="G191" s="56"/>
      <c r="H191"/>
      <c r="I191" s="3"/>
      <c r="J191" s="4"/>
    </row>
    <row r="192" spans="1:10" s="40" customFormat="1" ht="15.75" x14ac:dyDescent="0.25">
      <c r="A192" s="75"/>
      <c r="B192"/>
      <c r="C192"/>
      <c r="D192" s="1"/>
      <c r="E192" s="1"/>
      <c r="F192" s="2"/>
      <c r="G192" s="56"/>
      <c r="H192"/>
      <c r="I192" s="3"/>
      <c r="J192" s="4"/>
    </row>
    <row r="193" spans="1:10" s="40" customFormat="1" ht="15.75" x14ac:dyDescent="0.25">
      <c r="A193" s="75"/>
      <c r="B193"/>
      <c r="C193"/>
      <c r="D193" s="1"/>
      <c r="E193" s="1"/>
      <c r="F193" s="2"/>
      <c r="G193" s="56"/>
      <c r="H193"/>
      <c r="I193" s="3"/>
      <c r="J193" s="4"/>
    </row>
    <row r="195" spans="1:10" x14ac:dyDescent="0.25">
      <c r="H195" t="s">
        <v>424</v>
      </c>
    </row>
  </sheetData>
  <mergeCells count="1">
    <mergeCell ref="A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2025-11-04T13:15:50Z</dcterms:modified>
</cp:coreProperties>
</file>