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25" windowHeight="8085"/>
  </bookViews>
  <sheets>
    <sheet name="108_12728_Таблиця_3_Реєстр заяв" sheetId="11" r:id="rId1"/>
    <sheet name="увійшли на 2021 рік" sheetId="2" state="hidden" r:id="rId2"/>
    <sheet name="КП КК" sheetId="3" state="hidden" r:id="rId3"/>
    <sheet name="ОСББ" sheetId="4" state="hidden" r:id="rId4"/>
    <sheet name="відмінені" sheetId="5" state="hidden" r:id="rId5"/>
    <sheet name="інж. мережі" sheetId="6" state="hidden" r:id="rId6"/>
    <sheet name="Лист2" sheetId="7" state="hidden" r:id="rId7"/>
    <sheet name="катя 1" sheetId="9" state="hidden" r:id="rId8"/>
    <sheet name="катя 2" sheetId="10" state="hidden" r:id="rId9"/>
  </sheets>
  <definedNames>
    <definedName name="_xlnm._FilterDatabase" localSheetId="2" hidden="1">'КП КК'!$B$1:$B$11</definedName>
    <definedName name="_xlnm._FilterDatabase" localSheetId="1" hidden="1">'увійшли на 2021 рік'!$B$1:$B$17</definedName>
  </definedNames>
  <calcPr calcId="162913" iterateDelta="1E-4"/>
</workbook>
</file>

<file path=xl/calcChain.xml><?xml version="1.0" encoding="utf-8"?>
<calcChain xmlns="http://schemas.openxmlformats.org/spreadsheetml/2006/main">
  <c r="G54" i="11" l="1"/>
  <c r="D13" i="4"/>
  <c r="D11" i="3"/>
</calcChain>
</file>

<file path=xl/sharedStrings.xml><?xml version="1.0" encoding="utf-8"?>
<sst xmlns="http://schemas.openxmlformats.org/spreadsheetml/2006/main" count="996" uniqueCount="616">
  <si>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</si>
  <si>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</si>
  <si>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</si>
  <si>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</si>
  <si>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</si>
  <si>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</si>
  <si>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</si>
  <si>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</si>
  <si>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</si>
  <si>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</si>
  <si>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</si>
  <si>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</si>
  <si>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</si>
  <si>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</si>
  <si>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Так</t>
  </si>
  <si>
    <t>Відсутній</t>
  </si>
  <si>
    <t>КП "Керуюча компанія"</t>
  </si>
  <si>
    <t>Відсутні</t>
  </si>
  <si>
    <t>так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</si>
  <si>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</si>
  <si>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</si>
  <si>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</si>
  <si>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</si>
  <si>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</si>
  <si>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вул. Вузівська, 5</t>
  </si>
  <si>
    <t>просп. Відрадний, 12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</si>
  <si>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</si>
  <si>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</si>
  <si>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</si>
  <si>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</si>
  <si>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</si>
  <si>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</si>
  <si>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</si>
  <si>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</si>
  <si>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</si>
  <si>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</si>
  <si>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</si>
  <si>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</si>
  <si>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</si>
  <si>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</si>
  <si>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</si>
  <si>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вул. Тетяни Яблонської, 2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</si>
  <si>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</si>
  <si>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</si>
  <si>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</si>
  <si>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КП "Керуюча
 компанія"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</si>
  <si>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</si>
  <si>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</si>
  <si>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</si>
  <si>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</si>
  <si>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</si>
  <si>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</si>
  <si>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</si>
  <si>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вул. Миколи Шепелєва, 9а</t>
  </si>
  <si>
    <t>Гладченко О.В. (096)204 78 71</t>
  </si>
  <si>
    <t>Заміна внутрішньобудинкових електричних мереж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</si>
  <si>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</si>
  <si>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</si>
  <si>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</si>
  <si>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</si>
  <si>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</si>
  <si>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</si>
  <si>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</si>
  <si>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пров. Богданівський,7</t>
  </si>
  <si>
    <t>Заміна ліфта (капітальний ремонт)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</si>
  <si>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</si>
  <si>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</si>
  <si>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вул. Вузівська, 4, корп. 1</t>
  </si>
  <si>
    <t>Кушніренко Ліна Вікторівна (096) 124 81 87</t>
  </si>
  <si>
    <t>38/КО-477</t>
  </si>
  <si>
    <t>Капітальний ремонт покрівлі</t>
  </si>
  <si>
    <t>38/КО-431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</si>
  <si>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</si>
  <si>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</si>
  <si>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</si>
  <si>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</si>
  <si>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</si>
  <si>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</si>
  <si>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</si>
  <si>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</si>
  <si>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</si>
  <si>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</si>
  <si>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</si>
  <si>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Капітальний ремонт сходових клітин в будинку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</si>
  <si>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</si>
  <si>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</si>
  <si>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</si>
  <si>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</si>
  <si>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 Борщагівська, 173/187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</si>
  <si>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</si>
  <si>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</si>
  <si>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</si>
  <si>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</si>
  <si>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</si>
  <si>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</si>
  <si>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</si>
  <si>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</si>
  <si>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</si>
  <si>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</si>
  <si>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</si>
  <si>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>0672204801 
Щербань Вадим.В.</t>
  </si>
  <si>
    <t>вхідна група</t>
  </si>
  <si>
    <t>капітальний ремонт покрівлі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</si>
  <si>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</si>
  <si>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</si>
  <si>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</si>
  <si>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</si>
  <si>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</si>
  <si>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</si>
  <si>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</si>
  <si>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</si>
  <si>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ОСББ "Бориславська Вежа"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</si>
  <si>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</si>
  <si>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</si>
  <si>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</si>
  <si>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</si>
  <si>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</si>
  <si>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</si>
  <si>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</si>
  <si>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</si>
  <si>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</si>
  <si>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</si>
  <si>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</si>
  <si>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</si>
  <si>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</si>
  <si>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</si>
  <si>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</si>
  <si>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</si>
  <si>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</si>
  <si>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</si>
  <si>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</si>
  <si>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</si>
  <si>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</si>
  <si>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</si>
  <si>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</si>
  <si>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</si>
  <si>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</si>
  <si>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</si>
  <si>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</si>
  <si>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</si>
  <si>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</si>
  <si>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</si>
  <si>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</si>
  <si>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</si>
  <si>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</si>
  <si>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</si>
  <si>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</si>
  <si>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</si>
  <si>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</si>
  <si>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</si>
  <si>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</si>
  <si>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</si>
  <si>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</si>
  <si>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</si>
  <si>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</si>
  <si>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</si>
  <si>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</si>
  <si>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</si>
  <si>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</si>
  <si>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</si>
  <si>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</si>
  <si>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</si>
  <si>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</si>
  <si>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</si>
  <si>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</si>
  <si>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</si>
  <si>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</si>
  <si>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</si>
  <si>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</si>
  <si>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</si>
  <si>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</si>
  <si>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</si>
  <si>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</si>
  <si>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</si>
  <si>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</si>
  <si>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</si>
  <si>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</si>
  <si>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</si>
  <si>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</si>
  <si>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</si>
  <si>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</si>
  <si>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</si>
  <si>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</si>
  <si>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</si>
  <si>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</si>
  <si>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</si>
  <si>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</si>
  <si>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</si>
  <si>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</si>
  <si>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</si>
  <si>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</si>
  <si>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</si>
  <si>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</si>
  <si>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</si>
  <si>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</si>
  <si>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</si>
  <si>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</si>
  <si>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</si>
  <si>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</si>
  <si>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</si>
  <si>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</si>
  <si>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</si>
  <si>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</si>
  <si>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</si>
  <si>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</si>
  <si>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</si>
  <si>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</si>
  <si>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</si>
  <si>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</si>
  <si>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</si>
  <si>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</si>
  <si>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</si>
  <si>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</si>
  <si>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</si>
  <si>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</si>
  <si>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</si>
  <si>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</si>
  <si>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</si>
  <si>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</si>
  <si>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</si>
  <si>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</si>
  <si>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</si>
  <si>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</si>
  <si>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</si>
  <si>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</si>
  <si>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</si>
  <si>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</si>
  <si>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</si>
  <si>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</si>
  <si>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</si>
  <si>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</si>
  <si>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</si>
  <si>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</si>
  <si>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</si>
  <si>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</si>
  <si>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</si>
  <si>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</si>
  <si>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</si>
  <si>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</si>
  <si>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</si>
  <si>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</si>
  <si>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</si>
  <si>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</si>
  <si>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</si>
  <si>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</si>
  <si>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</si>
  <si>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</si>
  <si>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</si>
  <si>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</si>
  <si>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</si>
  <si>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</si>
  <si>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</si>
  <si>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</si>
  <si>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</si>
  <si>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</si>
  <si>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</si>
  <si>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</si>
  <si>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</si>
  <si>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</si>
  <si>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</si>
  <si>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</si>
  <si>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</si>
  <si>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</si>
  <si>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</si>
  <si>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</si>
  <si>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</si>
  <si>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</si>
  <si>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</si>
  <si>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</si>
  <si>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</si>
  <si>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</si>
  <si>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</si>
  <si>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</si>
  <si>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</si>
  <si>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</si>
  <si>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вхідні групи, заміна вікон на сходових клітинах, утеплення фасаду, складання енергетичного сертифікату будівлі підїзд 1</t>
  </si>
  <si>
    <t>складено</t>
  </si>
  <si>
    <t>0634758277 Андрій Хухра 0664645848 Маліновська Зоя 0984012939 К.Іщенко</t>
  </si>
  <si>
    <t>вул .П. Ніщинського 6</t>
  </si>
  <si>
    <t>38/КО-838</t>
  </si>
  <si>
    <t>просп. Відрадний, 85</t>
  </si>
  <si>
    <t>капітальний ремонт ліфта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</si>
  <si>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</si>
  <si>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</si>
  <si>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</si>
  <si>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</si>
  <si>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38/КО-42</t>
  </si>
  <si>
    <t>38/КО-2402</t>
  </si>
  <si>
    <t>ОК "Світоч"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</si>
  <si>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</si>
  <si>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</si>
  <si>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</si>
  <si>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</si>
  <si>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38/КО-25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</si>
  <si>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</si>
  <si>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</si>
  <si>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</si>
  <si>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</si>
  <si>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</si>
  <si>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0636768949          Н. Осадча</t>
  </si>
  <si>
    <t>38/КО-193</t>
  </si>
  <si>
    <t>письмова відмова від участі</t>
  </si>
  <si>
    <t>вул. Волинська, 69</t>
  </si>
  <si>
    <t>0631466332; 0980317777             А. Ларунов;   0501761602  Свідерський Олексій Серг</t>
  </si>
  <si>
    <t>капітальний ремонт ліфтів</t>
  </si>
  <si>
    <t>0674068150 Богданов Олексій Вікторович   0977234906 Іванишина Валентина Володимирівна</t>
  </si>
  <si>
    <t>вул. Політехнічна, 31В</t>
  </si>
  <si>
    <t>0990486240  ludmila4810@ukr.net   Кравченко Людмила Григорівна     0987532534 Володимир Миколайович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</si>
  <si>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</si>
  <si>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</si>
  <si>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</si>
  <si>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вул. Федора Ернста, 6</t>
  </si>
  <si>
    <t>Вікторія Даджун 0974320430  osbbfe6@outlook.com</t>
  </si>
  <si>
    <t>бульв. Чоколівський, 18</t>
  </si>
  <si>
    <t>А. Харченко 0963909675</t>
  </si>
  <si>
    <t>ОСББ "Федора ернста 6"</t>
  </si>
  <si>
    <t>0668548450 Тіщенко Ганна Олександрівна</t>
  </si>
  <si>
    <t>38/556</t>
  </si>
  <si>
    <t>переоснащення внутрішньобудинкової каналізаційної мережі</t>
  </si>
  <si>
    <t>технічне переоснащення ліфтіф 630 та 400 кг 1 підїзд</t>
  </si>
  <si>
    <t>повний пакет документів передано в РДА 09.03.2021 рік</t>
  </si>
  <si>
    <t>ОСББ "Гідроприлад 76"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</si>
  <si>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</si>
  <si>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</si>
  <si>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</si>
  <si>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</si>
  <si>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</si>
  <si>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</si>
  <si>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</si>
  <si>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Н. Біленко</t>
  </si>
  <si>
    <t>38/610</t>
  </si>
  <si>
    <t>вул. Кудряшова, 2</t>
  </si>
  <si>
    <t>0979085183 Н. Коваль</t>
  </si>
  <si>
    <t>мережі електропостачання</t>
  </si>
  <si>
    <t>38/КО-187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</si>
  <si>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</si>
  <si>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</si>
  <si>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</si>
  <si>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</si>
  <si>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</si>
  <si>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</si>
  <si>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</si>
  <si>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</si>
  <si>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</si>
  <si>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</si>
  <si>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</si>
  <si>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</si>
  <si>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</si>
  <si>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38/222</t>
  </si>
  <si>
    <t>38/КО-62</t>
  </si>
  <si>
    <t>38/416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</si>
  <si>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</si>
  <si>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</si>
  <si>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</si>
  <si>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</si>
  <si>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</si>
  <si>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</si>
  <si>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</si>
  <si>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Канцурак Олександр
093-911-04-16</t>
  </si>
  <si>
    <t>вул. Єреванська, 14А</t>
  </si>
  <si>
    <t>Контакти ініціативної групи</t>
  </si>
  <si>
    <t>повний пакет документів передано в РДА 09.04.2021 рік</t>
  </si>
  <si>
    <t>вул. Андрія Головка, 1</t>
  </si>
  <si>
    <t>0503845284 Богайчук Руслан Валер dj-russ@ukr.net</t>
  </si>
  <si>
    <t>кап рем покрівлі</t>
  </si>
  <si>
    <t>передано в РДА 28.12.2020</t>
  </si>
  <si>
    <t>38/КО-755 38/КО-756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</si>
  <si>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</si>
  <si>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</si>
  <si>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</si>
  <si>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</si>
  <si>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</si>
  <si>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</si>
  <si>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</si>
  <si>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</si>
  <si>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</si>
  <si>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</si>
  <si>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</si>
  <si>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</si>
  <si>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вул. Авіаконструктора Антонова, 11</t>
  </si>
  <si>
    <t>вул. М. Донця, 26</t>
  </si>
  <si>
    <t>0987730909 Світлана Миколаївна</t>
  </si>
  <si>
    <t>вхідні групи, заміна вікон</t>
  </si>
  <si>
    <t>вул. Героїв Севастополя, 10Б</t>
  </si>
  <si>
    <t>0990031585 Поліщук Юрій Володимирович; 0954826850 Салькова Марія Василівна</t>
  </si>
  <si>
    <t>вул. Леваневського, 8/7</t>
  </si>
  <si>
    <t>0994351234 Морозова Е.П., 0971028258 Тхорук З.А., 0973848889 Блонська Л.М.</t>
  </si>
  <si>
    <t>вікна (підїзд 1)</t>
  </si>
  <si>
    <t>покрівля (підїзд 1)</t>
  </si>
  <si>
    <t>вул. Бориса Гаріна, 68А</t>
  </si>
  <si>
    <t xml:space="preserve">0934907168 Мульченко А.О 0637447548 Абдельхаді Л.М. </t>
  </si>
  <si>
    <t>заміна дверей у місцях загального користування</t>
  </si>
  <si>
    <t>вхідні групи та сходові клітини</t>
  </si>
  <si>
    <t>покрівля, технічний поверх (зовнішнє утеплення стін, заміна дверей, рем сх маршу)</t>
  </si>
  <si>
    <t>ремонт фасаду</t>
  </si>
  <si>
    <t>вул. Михайла Донця, 13</t>
  </si>
  <si>
    <t>сходові клітини</t>
  </si>
  <si>
    <t>0679843393 1vladimirshevchuk@gmail.com Володимир Сергійович</t>
  </si>
  <si>
    <t>270-44-62 Корендюк</t>
  </si>
  <si>
    <t>ремонт підїздів (сходові клітини та вхідні групи?)</t>
  </si>
  <si>
    <t>вул. М. Шепелєва, 13</t>
  </si>
  <si>
    <t>0669033657 Семенюк Л.В.  0963823002 Гребенюк Н.В.  0982793294 Прис Я.</t>
  </si>
  <si>
    <t>вул. Кавказька, 7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</si>
  <si>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</si>
  <si>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</si>
  <si>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</si>
  <si>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</si>
  <si>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</si>
  <si>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</si>
  <si>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 xml:space="preserve">вхідні групи, </t>
  </si>
  <si>
    <t>бульв. Вацлава Гавела, 36Б</t>
  </si>
  <si>
    <t>38/Д-59</t>
  </si>
  <si>
    <t>вул. Авіаконструктора Антонова, 2/32, корпус 8, під'їзди 1-6, 12-13</t>
  </si>
  <si>
    <t>38/КО-78</t>
  </si>
  <si>
    <t>38/З-87</t>
  </si>
  <si>
    <t>38/Д-86</t>
  </si>
  <si>
    <t>вул. Гладківська, 1/7</t>
  </si>
  <si>
    <t>38/КО-94</t>
  </si>
  <si>
    <t>38/КО-92</t>
  </si>
  <si>
    <t>вул. Смілянська, 15</t>
  </si>
  <si>
    <t>38/К-145</t>
  </si>
  <si>
    <t>вул. Смілянська, 10/31</t>
  </si>
  <si>
    <t>вул. Тетянинська, 8/7</t>
  </si>
  <si>
    <t>38/КО-174</t>
  </si>
  <si>
    <t>38/КО-225</t>
  </si>
  <si>
    <t>Повний пакет документів передано в РДА 15.06.2023</t>
  </si>
  <si>
    <t>38/КО-272</t>
  </si>
  <si>
    <t>вул. Єреванська, 30</t>
  </si>
  <si>
    <t>38/1580</t>
  </si>
  <si>
    <t>вул. Авіаконструктора Антонова, 2/32. корп. 4А, під'їзд 1</t>
  </si>
  <si>
    <t>38/КО-349</t>
  </si>
  <si>
    <t>вул. І. Пулюя, 1-А</t>
  </si>
  <si>
    <t>38/ЕЛ/Т-5/4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</si>
  <si>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</si>
  <si>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</si>
  <si>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</si>
  <si>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</si>
  <si>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</si>
  <si>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</si>
  <si>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</si>
  <si>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</si>
  <si>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</si>
  <si>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</si>
  <si>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</si>
  <si>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</si>
  <si>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</si>
  <si>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</si>
  <si>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</si>
  <si>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</si>
  <si>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</si>
  <si>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</si>
  <si>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</si>
  <si>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</si>
  <si>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</si>
  <si>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</si>
  <si>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</si>
  <si>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</si>
  <si>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</si>
  <si>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</si>
  <si>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</si>
  <si>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38/1363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</si>
  <si>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</si>
  <si>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</si>
  <si>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</si>
  <si>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</si>
  <si>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</si>
  <si>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</si>
  <si>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</si>
  <si>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</si>
  <si>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</si>
  <si>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вул. Борщагівська, 46/1, 46/2</t>
  </si>
  <si>
    <t>38/726</t>
  </si>
  <si>
    <t>Ремонт інженерних мереж системи ХВП</t>
  </si>
  <si>
    <t>38/КО-100</t>
  </si>
  <si>
    <t>Обслуговуючий кооператив</t>
  </si>
  <si>
    <t xml:space="preserve">Повний пакет документів передано до РДА 07.04.2023 </t>
  </si>
  <si>
    <t>вул. Вадима Гетьмана, 46-А</t>
  </si>
  <si>
    <t>бульв. Вацлава Гавела, 34Г</t>
  </si>
  <si>
    <t>13.09.20230</t>
  </si>
  <si>
    <t>38/КО-447</t>
  </si>
  <si>
    <t>вул. Романа Ратушного, 35А</t>
  </si>
  <si>
    <t>вул. Освіти, 14А</t>
  </si>
  <si>
    <t>14.09.2023           20.09.2023</t>
  </si>
  <si>
    <t>38/КО-452    38/КО-452/1</t>
  </si>
  <si>
    <t>Повний пакет документів передано в РДА 27.09.2023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</si>
  <si>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</si>
  <si>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</si>
  <si>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</si>
  <si>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вул. Миколи Голего, 6</t>
  </si>
  <si>
    <t>38/П-521</t>
  </si>
  <si>
    <t>ОСББ "Лебедева"</t>
  </si>
  <si>
    <t>бульв. Чоколівський, 20</t>
  </si>
  <si>
    <t>заміна трубопроводу каналізації</t>
  </si>
  <si>
    <t xml:space="preserve">38/КО-533 </t>
  </si>
  <si>
    <t>38/КО-643</t>
  </si>
  <si>
    <t>вул. Григорія Кочура (Пироговського), 19 корп 1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</si>
  <si>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</si>
  <si>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</si>
  <si>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</si>
  <si>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</si>
  <si>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вул. Сім'ї Ідзиковських, 41</t>
  </si>
  <si>
    <t>108/38/КО-58</t>
  </si>
  <si>
    <t>ЖБК "Рассвет"</t>
  </si>
  <si>
    <t>вул. Солом'янська, 34</t>
  </si>
  <si>
    <t>108/38/КО-56</t>
  </si>
  <si>
    <t>ЖБК "Восток-2"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</si>
  <si>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</si>
  <si>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</si>
  <si>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Вадима Гетьмана, 42</t>
  </si>
  <si>
    <t>108/38/841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</si>
  <si>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</si>
  <si>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</si>
  <si>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</si>
  <si>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</si>
  <si>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</si>
  <si>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</si>
  <si>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</si>
  <si>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</si>
  <si>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</si>
  <si>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</si>
  <si>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</si>
  <si>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</si>
  <si>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</si>
  <si>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</si>
  <si>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</si>
  <si>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</si>
  <si>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</si>
  <si>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</si>
  <si>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</si>
  <si>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</si>
  <si>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</si>
  <si>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</si>
  <si>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</si>
  <si>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</si>
  <si>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</si>
  <si>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</si>
  <si>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</si>
  <si>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</si>
  <si>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</si>
  <si>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</si>
  <si>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</si>
  <si>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</si>
  <si>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</si>
  <si>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</si>
  <si>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</si>
  <si>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</si>
  <si>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</si>
  <si>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</si>
  <si>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</si>
  <si>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</si>
  <si>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</si>
  <si>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</si>
  <si>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</si>
  <si>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</si>
  <si>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</si>
  <si>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</si>
  <si>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</si>
  <si>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</si>
  <si>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</si>
  <si>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</si>
  <si>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</si>
  <si>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</si>
  <si>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</si>
  <si>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</si>
  <si>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</si>
  <si>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</si>
  <si>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</si>
  <si>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</si>
  <si>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</si>
  <si>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</si>
  <si>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</si>
  <si>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</si>
  <si>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</si>
  <si>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</si>
  <si>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</si>
  <si>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</si>
  <si>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</si>
  <si>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</si>
  <si>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</si>
  <si>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</si>
  <si>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</si>
  <si>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</si>
  <si>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</si>
  <si>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</si>
  <si>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</si>
  <si>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</si>
  <si>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</si>
  <si>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</si>
  <si>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</si>
  <si>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</si>
  <si>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</si>
  <si>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</si>
  <si>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</si>
  <si>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</si>
  <si>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</si>
  <si>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</si>
  <si>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</si>
  <si>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</si>
  <si>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</si>
  <si>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</si>
  <si>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</si>
  <si>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</si>
  <si>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прос. Повітряних Сил,15</t>
  </si>
  <si>
    <t>108/38/КО-587/1</t>
  </si>
  <si>
    <t>капітальний ремонт внутрішньобудинкових інженерних мереж системи ХВП</t>
  </si>
  <si>
    <t>108/38/3561</t>
  </si>
  <si>
    <t>капітальтний ремонт ліфтів (1,2,3 підїздах)</t>
  </si>
  <si>
    <t>ОК" Сигнал-1"</t>
  </si>
  <si>
    <t>вул. Петра Радченка, 4</t>
  </si>
  <si>
    <t>108/38/3422</t>
  </si>
  <si>
    <t xml:space="preserve">капітальтний ремонт 2-х ліфтів </t>
  </si>
  <si>
    <t xml:space="preserve">вул. Смілянська, 15 </t>
  </si>
  <si>
    <t>ОСББ "Смілянська 15"</t>
  </si>
  <si>
    <t>108/38/95</t>
  </si>
  <si>
    <t>капітальний ремонт пасажирського ліфту 1 секція та вантажних ліфтів 2 та 3 секцій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</si>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</sst>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14" fontId="3" fillId="0" borderId="30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0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0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166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7"/>
  <sheetViews>
    <sheetView tabSelected="1" zoomScaleNormal="100" workbookViewId="0">
      <selection activeCell="L9" sqref="L8:L9"/>
    </sheetView>
  </sheetViews>
  <sheetFormatPr defaultRowHeight="15.75" x14ac:dyDescent="0.25"/>
  <cols>
    <col min="1" max="1" width="9.28515625" style="158" bestFit="1" customWidth="1"/>
    <col min="2" max="2" width="38.28515625" style="154" customWidth="1"/>
    <col min="3" max="3" width="32.140625" style="154" customWidth="1"/>
    <col min="4" max="4" width="13.7109375" style="154" customWidth="1"/>
    <col min="5" max="5" width="14" style="154" customWidth="1"/>
    <col min="6" max="6" width="41.42578125" style="156" bestFit="1" customWidth="1"/>
    <col min="7" max="7" width="11.85546875" style="154" bestFit="1" customWidth="1"/>
    <col min="8" max="8" width="26.5703125" style="156" bestFit="1" customWidth="1"/>
    <col min="9" max="9" width="10.28515625" style="154" hidden="1" customWidth="1"/>
    <col min="10" max="16384" width="9.140625" style="154"/>
  </cols>
  <sheetData>
    <row r="3" spans="1:9" x14ac:dyDescent="0.25">
      <c r="A3" s="258" t="s">
        <v>615</v>
      </c>
      <c r="B3" s="258"/>
      <c r="C3" s="258"/>
      <c r="D3" s="258"/>
      <c r="E3" s="258"/>
    </row>
    <row r="4" spans="1:9" x14ac:dyDescent="0.25">
      <c r="A4" s="259"/>
      <c r="B4" s="259"/>
      <c r="C4" s="259"/>
      <c r="D4" s="259"/>
      <c r="E4" s="259"/>
    </row>
    <row r="5" spans="1:9" s="31" customFormat="1" ht="63" x14ac:dyDescent="0.25">
      <c r="A5" s="159" t="s">
        <v>1</v>
      </c>
      <c r="B5" s="25" t="s">
        <v>438</v>
      </c>
      <c r="C5" s="25" t="s">
        <v>433</v>
      </c>
      <c r="D5" s="25" t="s">
        <v>434</v>
      </c>
      <c r="E5" s="25" t="s">
        <v>435</v>
      </c>
      <c r="F5" s="25" t="s">
        <v>436</v>
      </c>
      <c r="G5" s="25" t="s">
        <v>458</v>
      </c>
      <c r="H5" s="25" t="s">
        <v>437</v>
      </c>
    </row>
    <row r="6" spans="1:9" s="155" customFormat="1" ht="31.5" x14ac:dyDescent="0.25">
      <c r="A6" s="160">
        <v>1</v>
      </c>
      <c r="B6" s="152" t="s">
        <v>439</v>
      </c>
      <c r="C6" s="152" t="s">
        <v>476</v>
      </c>
      <c r="D6" s="8">
        <v>44965</v>
      </c>
      <c r="E6" s="152" t="s">
        <v>411</v>
      </c>
      <c r="F6" s="157" t="s">
        <v>446</v>
      </c>
      <c r="G6" s="142">
        <v>8178.8320000000003</v>
      </c>
      <c r="H6" s="157" t="s">
        <v>449</v>
      </c>
    </row>
    <row r="7" spans="1:9" s="155" customFormat="1" ht="47.25" x14ac:dyDescent="0.25">
      <c r="A7" s="160">
        <v>2</v>
      </c>
      <c r="B7" s="152" t="s">
        <v>439</v>
      </c>
      <c r="C7" s="152" t="s">
        <v>412</v>
      </c>
      <c r="D7" s="8">
        <v>44981</v>
      </c>
      <c r="E7" s="152" t="s">
        <v>413</v>
      </c>
      <c r="F7" s="157" t="s">
        <v>440</v>
      </c>
      <c r="G7" s="142">
        <v>3530.9401200000002</v>
      </c>
      <c r="H7" s="157" t="s">
        <v>441</v>
      </c>
    </row>
    <row r="8" spans="1:9" s="155" customFormat="1" ht="31.5" x14ac:dyDescent="0.25">
      <c r="A8" s="160">
        <v>3</v>
      </c>
      <c r="B8" s="152" t="s">
        <v>439</v>
      </c>
      <c r="C8" s="152" t="s">
        <v>421</v>
      </c>
      <c r="D8" s="8">
        <v>44984</v>
      </c>
      <c r="E8" s="152" t="s">
        <v>450</v>
      </c>
      <c r="F8" s="157" t="s">
        <v>445</v>
      </c>
      <c r="G8" s="142">
        <v>1785.13</v>
      </c>
      <c r="H8" s="157" t="s">
        <v>443</v>
      </c>
    </row>
    <row r="9" spans="1:9" s="155" customFormat="1" ht="63" x14ac:dyDescent="0.25">
      <c r="A9" s="160">
        <v>4</v>
      </c>
      <c r="B9" s="152" t="s">
        <v>444</v>
      </c>
      <c r="C9" s="152" t="s">
        <v>464</v>
      </c>
      <c r="D9" s="8">
        <v>44985</v>
      </c>
      <c r="E9" s="152" t="s">
        <v>415</v>
      </c>
      <c r="F9" s="157" t="s">
        <v>442</v>
      </c>
      <c r="G9" s="142"/>
      <c r="H9" s="153" t="s">
        <v>459</v>
      </c>
    </row>
    <row r="10" spans="1:9" s="155" customFormat="1" ht="47.25" x14ac:dyDescent="0.25">
      <c r="A10" s="160">
        <v>5</v>
      </c>
      <c r="B10" s="152" t="s">
        <v>474</v>
      </c>
      <c r="C10" s="152" t="s">
        <v>41</v>
      </c>
      <c r="D10" s="8">
        <v>44986</v>
      </c>
      <c r="E10" s="152" t="s">
        <v>414</v>
      </c>
      <c r="F10" s="157" t="s">
        <v>455</v>
      </c>
      <c r="G10" s="142">
        <v>1119.98146</v>
      </c>
      <c r="H10" s="152" t="s">
        <v>475</v>
      </c>
    </row>
    <row r="11" spans="1:9" s="155" customFormat="1" ht="47.25" x14ac:dyDescent="0.25">
      <c r="A11" s="160">
        <v>6</v>
      </c>
      <c r="B11" s="152" t="s">
        <v>439</v>
      </c>
      <c r="C11" s="152" t="s">
        <v>447</v>
      </c>
      <c r="D11" s="8">
        <v>44992</v>
      </c>
      <c r="E11" s="152" t="s">
        <v>418</v>
      </c>
      <c r="F11" s="157" t="s">
        <v>446</v>
      </c>
      <c r="G11" s="142">
        <v>4950.9279999999999</v>
      </c>
      <c r="H11" s="153" t="s">
        <v>448</v>
      </c>
    </row>
    <row r="12" spans="1:9" s="155" customFormat="1" ht="63" x14ac:dyDescent="0.25">
      <c r="A12" s="160">
        <v>7</v>
      </c>
      <c r="B12" s="152" t="s">
        <v>439</v>
      </c>
      <c r="C12" s="152" t="s">
        <v>416</v>
      </c>
      <c r="D12" s="7">
        <v>44994</v>
      </c>
      <c r="E12" s="153" t="s">
        <v>417</v>
      </c>
      <c r="F12" s="157" t="s">
        <v>445</v>
      </c>
      <c r="G12" s="142">
        <v>255.28399999999999</v>
      </c>
      <c r="H12" s="172" t="s">
        <v>507</v>
      </c>
      <c r="I12" s="195" t="s">
        <v>550</v>
      </c>
    </row>
    <row r="13" spans="1:9" s="155" customFormat="1" ht="63" x14ac:dyDescent="0.25">
      <c r="A13" s="160">
        <v>8</v>
      </c>
      <c r="B13" s="152" t="s">
        <v>439</v>
      </c>
      <c r="C13" s="172" t="s">
        <v>379</v>
      </c>
      <c r="D13" s="7">
        <v>44998</v>
      </c>
      <c r="E13" s="153" t="s">
        <v>473</v>
      </c>
      <c r="F13" s="157" t="s">
        <v>445</v>
      </c>
      <c r="G13" s="142">
        <v>309.613</v>
      </c>
      <c r="H13" s="172" t="s">
        <v>507</v>
      </c>
      <c r="I13" s="195" t="s">
        <v>550</v>
      </c>
    </row>
    <row r="14" spans="1:9" s="155" customFormat="1" ht="63" x14ac:dyDescent="0.25">
      <c r="A14" s="160">
        <v>9</v>
      </c>
      <c r="B14" s="152" t="s">
        <v>461</v>
      </c>
      <c r="C14" s="152" t="s">
        <v>470</v>
      </c>
      <c r="D14" s="7">
        <v>45023</v>
      </c>
      <c r="E14" s="153" t="s">
        <v>471</v>
      </c>
      <c r="F14" s="157" t="s">
        <v>472</v>
      </c>
      <c r="G14" s="142"/>
      <c r="H14" s="153" t="s">
        <v>459</v>
      </c>
    </row>
    <row r="15" spans="1:9" s="155" customFormat="1" ht="47.25" x14ac:dyDescent="0.25">
      <c r="A15" s="160">
        <v>10</v>
      </c>
      <c r="B15" s="168" t="s">
        <v>444</v>
      </c>
      <c r="C15" s="169" t="s">
        <v>419</v>
      </c>
      <c r="D15" s="170">
        <v>45027</v>
      </c>
      <c r="E15" s="167" t="s">
        <v>420</v>
      </c>
      <c r="F15" s="157" t="s">
        <v>70</v>
      </c>
      <c r="G15" s="93">
        <v>677.21635000000003</v>
      </c>
      <c r="H15" s="171" t="s">
        <v>484</v>
      </c>
    </row>
    <row r="16" spans="1:9" s="155" customFormat="1" ht="94.5" x14ac:dyDescent="0.25">
      <c r="A16" s="160">
        <v>11</v>
      </c>
      <c r="B16" s="149" t="s">
        <v>444</v>
      </c>
      <c r="C16" s="152" t="s">
        <v>467</v>
      </c>
      <c r="D16" s="151">
        <v>45027</v>
      </c>
      <c r="E16" s="149" t="s">
        <v>468</v>
      </c>
      <c r="F16" s="157" t="s">
        <v>446</v>
      </c>
      <c r="G16" s="142"/>
      <c r="H16" s="153" t="s">
        <v>469</v>
      </c>
    </row>
    <row r="17" spans="1:9" s="155" customFormat="1" ht="63" x14ac:dyDescent="0.25">
      <c r="A17" s="160">
        <v>12</v>
      </c>
      <c r="B17" s="149" t="s">
        <v>439</v>
      </c>
      <c r="C17" s="152" t="s">
        <v>465</v>
      </c>
      <c r="D17" s="151">
        <v>45035</v>
      </c>
      <c r="E17" s="149" t="s">
        <v>466</v>
      </c>
      <c r="F17" s="157" t="s">
        <v>440</v>
      </c>
      <c r="G17" s="142"/>
      <c r="H17" s="153" t="s">
        <v>459</v>
      </c>
    </row>
    <row r="18" spans="1:9" s="155" customFormat="1" ht="47.25" x14ac:dyDescent="0.25">
      <c r="A18" s="160">
        <v>13</v>
      </c>
      <c r="B18" s="152" t="s">
        <v>439</v>
      </c>
      <c r="C18" s="150" t="s">
        <v>422</v>
      </c>
      <c r="D18" s="8">
        <v>45037</v>
      </c>
      <c r="E18" s="152" t="s">
        <v>423</v>
      </c>
      <c r="F18" s="157" t="s">
        <v>445</v>
      </c>
      <c r="G18" s="142">
        <v>349.72199999999998</v>
      </c>
      <c r="H18" s="152" t="s">
        <v>425</v>
      </c>
    </row>
    <row r="19" spans="1:9" s="155" customFormat="1" x14ac:dyDescent="0.25">
      <c r="A19" s="239">
        <v>14</v>
      </c>
      <c r="B19" s="220" t="s">
        <v>439</v>
      </c>
      <c r="C19" s="220" t="s">
        <v>453</v>
      </c>
      <c r="D19" s="222">
        <v>45075</v>
      </c>
      <c r="E19" s="220" t="s">
        <v>424</v>
      </c>
      <c r="F19" s="157" t="s">
        <v>451</v>
      </c>
      <c r="G19" s="142">
        <v>1718.13</v>
      </c>
      <c r="H19" s="157" t="s">
        <v>441</v>
      </c>
    </row>
    <row r="20" spans="1:9" s="155" customFormat="1" x14ac:dyDescent="0.25">
      <c r="A20" s="240"/>
      <c r="B20" s="221"/>
      <c r="C20" s="221"/>
      <c r="D20" s="221"/>
      <c r="E20" s="221"/>
      <c r="F20" s="157" t="s">
        <v>452</v>
      </c>
      <c r="G20" s="142">
        <v>2291.1329999999998</v>
      </c>
      <c r="H20" s="157" t="s">
        <v>441</v>
      </c>
    </row>
    <row r="21" spans="1:9" s="155" customFormat="1" ht="63" x14ac:dyDescent="0.25">
      <c r="A21" s="160">
        <v>15</v>
      </c>
      <c r="B21" s="152" t="s">
        <v>439</v>
      </c>
      <c r="C21" s="152" t="s">
        <v>454</v>
      </c>
      <c r="D21" s="8">
        <v>45099</v>
      </c>
      <c r="E21" s="152" t="s">
        <v>426</v>
      </c>
      <c r="F21" s="157" t="s">
        <v>440</v>
      </c>
      <c r="G21" s="142"/>
      <c r="H21" s="153" t="s">
        <v>459</v>
      </c>
    </row>
    <row r="22" spans="1:9" s="155" customFormat="1" ht="63" x14ac:dyDescent="0.25">
      <c r="A22" s="160">
        <v>16</v>
      </c>
      <c r="B22" s="152" t="s">
        <v>461</v>
      </c>
      <c r="C22" s="152" t="s">
        <v>462</v>
      </c>
      <c r="D22" s="8">
        <v>45105</v>
      </c>
      <c r="E22" s="152" t="s">
        <v>460</v>
      </c>
      <c r="F22" s="157" t="s">
        <v>463</v>
      </c>
      <c r="G22" s="142"/>
      <c r="H22" s="153" t="s">
        <v>459</v>
      </c>
    </row>
    <row r="23" spans="1:9" s="155" customFormat="1" ht="31.5" x14ac:dyDescent="0.25">
      <c r="A23" s="160">
        <v>17</v>
      </c>
      <c r="B23" s="152" t="s">
        <v>439</v>
      </c>
      <c r="C23" s="152" t="s">
        <v>427</v>
      </c>
      <c r="D23" s="8">
        <v>45132</v>
      </c>
      <c r="E23" s="152" t="s">
        <v>428</v>
      </c>
      <c r="F23" s="157" t="s">
        <v>455</v>
      </c>
      <c r="G23" s="142">
        <v>5539.8050000000003</v>
      </c>
      <c r="H23" s="157" t="s">
        <v>441</v>
      </c>
    </row>
    <row r="24" spans="1:9" s="155" customFormat="1" ht="47.25" x14ac:dyDescent="0.25">
      <c r="A24" s="160">
        <v>18</v>
      </c>
      <c r="B24" s="152" t="s">
        <v>439</v>
      </c>
      <c r="C24" s="152" t="s">
        <v>429</v>
      </c>
      <c r="D24" s="8">
        <v>45133</v>
      </c>
      <c r="E24" s="152" t="s">
        <v>430</v>
      </c>
      <c r="F24" s="157" t="s">
        <v>456</v>
      </c>
      <c r="G24" s="142"/>
      <c r="H24" s="152" t="s">
        <v>457</v>
      </c>
    </row>
    <row r="25" spans="1:9" s="155" customFormat="1" ht="31.5" x14ac:dyDescent="0.25">
      <c r="A25" s="160">
        <v>19</v>
      </c>
      <c r="B25" s="152" t="s">
        <v>439</v>
      </c>
      <c r="C25" s="152" t="s">
        <v>431</v>
      </c>
      <c r="D25" s="8">
        <v>45148</v>
      </c>
      <c r="E25" s="152" t="s">
        <v>432</v>
      </c>
      <c r="F25" s="157" t="s">
        <v>455</v>
      </c>
      <c r="G25" s="142">
        <v>5539.8050000000003</v>
      </c>
      <c r="H25" s="199" t="s">
        <v>563</v>
      </c>
    </row>
    <row r="26" spans="1:9" ht="31.5" x14ac:dyDescent="0.25">
      <c r="A26" s="239">
        <v>20</v>
      </c>
      <c r="B26" s="161" t="s">
        <v>439</v>
      </c>
      <c r="C26" s="226" t="s">
        <v>477</v>
      </c>
      <c r="D26" s="220" t="s">
        <v>478</v>
      </c>
      <c r="E26" s="220" t="s">
        <v>479</v>
      </c>
      <c r="F26" s="157" t="s">
        <v>451</v>
      </c>
      <c r="G26" s="242">
        <v>6959.9830000000002</v>
      </c>
      <c r="H26" s="220" t="s">
        <v>547</v>
      </c>
    </row>
    <row r="27" spans="1:9" ht="31.5" x14ac:dyDescent="0.25">
      <c r="A27" s="240"/>
      <c r="B27" s="161" t="s">
        <v>439</v>
      </c>
      <c r="C27" s="226"/>
      <c r="D27" s="221"/>
      <c r="E27" s="221"/>
      <c r="F27" s="157" t="s">
        <v>452</v>
      </c>
      <c r="G27" s="236"/>
      <c r="H27" s="221"/>
    </row>
    <row r="28" spans="1:9" ht="63" x14ac:dyDescent="0.25">
      <c r="A28" s="160">
        <v>21</v>
      </c>
      <c r="B28" s="161" t="s">
        <v>461</v>
      </c>
      <c r="C28" s="161" t="s">
        <v>480</v>
      </c>
      <c r="D28" s="8">
        <v>45174</v>
      </c>
      <c r="E28" s="161" t="s">
        <v>71</v>
      </c>
      <c r="F28" s="161" t="s">
        <v>486</v>
      </c>
      <c r="G28" s="163"/>
      <c r="H28" s="162" t="s">
        <v>459</v>
      </c>
    </row>
    <row r="29" spans="1:9" ht="173.25" x14ac:dyDescent="0.25">
      <c r="A29" s="160">
        <v>22</v>
      </c>
      <c r="B29" s="161" t="s">
        <v>439</v>
      </c>
      <c r="C29" s="161" t="s">
        <v>481</v>
      </c>
      <c r="D29" s="8" t="s">
        <v>482</v>
      </c>
      <c r="E29" s="161" t="s">
        <v>483</v>
      </c>
      <c r="F29" s="191" t="s">
        <v>542</v>
      </c>
      <c r="G29" s="142">
        <v>6000</v>
      </c>
      <c r="H29" s="172" t="s">
        <v>506</v>
      </c>
      <c r="I29" s="195" t="s">
        <v>550</v>
      </c>
    </row>
    <row r="30" spans="1:9" ht="47.25" x14ac:dyDescent="0.25">
      <c r="A30" s="160">
        <v>23</v>
      </c>
      <c r="B30" s="161" t="s">
        <v>439</v>
      </c>
      <c r="C30" s="161" t="s">
        <v>421</v>
      </c>
      <c r="D30" s="8">
        <v>45195</v>
      </c>
      <c r="E30" s="161" t="s">
        <v>485</v>
      </c>
      <c r="F30" s="161" t="s">
        <v>487</v>
      </c>
      <c r="G30" s="142">
        <v>2938.895</v>
      </c>
      <c r="H30" s="157" t="s">
        <v>441</v>
      </c>
    </row>
    <row r="31" spans="1:9" x14ac:dyDescent="0.25">
      <c r="A31" s="160">
        <v>24</v>
      </c>
      <c r="B31" s="165" t="s">
        <v>490</v>
      </c>
      <c r="C31" s="164" t="s">
        <v>488</v>
      </c>
      <c r="D31" s="8">
        <v>45216</v>
      </c>
      <c r="E31" s="164" t="s">
        <v>489</v>
      </c>
      <c r="F31" s="164" t="s">
        <v>304</v>
      </c>
      <c r="G31" s="163"/>
      <c r="H31" s="157" t="s">
        <v>449</v>
      </c>
    </row>
    <row r="32" spans="1:9" ht="31.5" x14ac:dyDescent="0.25">
      <c r="A32" s="160">
        <v>25</v>
      </c>
      <c r="B32" s="164" t="s">
        <v>439</v>
      </c>
      <c r="C32" s="164" t="s">
        <v>491</v>
      </c>
      <c r="D32" s="8">
        <v>45223</v>
      </c>
      <c r="E32" s="164" t="s">
        <v>493</v>
      </c>
      <c r="F32" s="164" t="s">
        <v>492</v>
      </c>
      <c r="G32" s="163"/>
      <c r="H32" s="157" t="s">
        <v>449</v>
      </c>
    </row>
    <row r="33" spans="1:8" ht="47.25" x14ac:dyDescent="0.25">
      <c r="A33" s="160">
        <v>26</v>
      </c>
      <c r="B33" s="166" t="s">
        <v>439</v>
      </c>
      <c r="C33" s="166" t="s">
        <v>410</v>
      </c>
      <c r="D33" s="8">
        <v>45259</v>
      </c>
      <c r="E33" s="166" t="s">
        <v>494</v>
      </c>
      <c r="F33" s="166" t="s">
        <v>304</v>
      </c>
      <c r="G33" s="142">
        <v>5539.8050000000003</v>
      </c>
      <c r="H33" s="176" t="s">
        <v>510</v>
      </c>
    </row>
    <row r="34" spans="1:8" x14ac:dyDescent="0.25">
      <c r="A34" s="239">
        <v>27</v>
      </c>
      <c r="B34" s="232" t="s">
        <v>497</v>
      </c>
      <c r="C34" s="220" t="s">
        <v>495</v>
      </c>
      <c r="D34" s="243">
        <v>45261</v>
      </c>
      <c r="E34" s="232" t="s">
        <v>496</v>
      </c>
      <c r="F34" s="172" t="s">
        <v>304</v>
      </c>
      <c r="G34" s="142">
        <v>2086.1707900000001</v>
      </c>
      <c r="H34" s="220" t="s">
        <v>449</v>
      </c>
    </row>
    <row r="35" spans="1:8" ht="31.5" x14ac:dyDescent="0.25">
      <c r="A35" s="240"/>
      <c r="B35" s="233"/>
      <c r="C35" s="221"/>
      <c r="D35" s="244"/>
      <c r="E35" s="233"/>
      <c r="F35" s="174" t="s">
        <v>498</v>
      </c>
      <c r="G35" s="142">
        <v>209.1764</v>
      </c>
      <c r="H35" s="221"/>
    </row>
    <row r="36" spans="1:8" ht="47.25" x14ac:dyDescent="0.25">
      <c r="A36" s="160">
        <v>28</v>
      </c>
      <c r="B36" s="172" t="s">
        <v>505</v>
      </c>
      <c r="C36" s="172" t="s">
        <v>503</v>
      </c>
      <c r="D36" s="8">
        <v>45314</v>
      </c>
      <c r="E36" s="172" t="s">
        <v>504</v>
      </c>
      <c r="F36" s="172" t="s">
        <v>126</v>
      </c>
      <c r="G36" s="163"/>
      <c r="H36" s="173" t="s">
        <v>457</v>
      </c>
    </row>
    <row r="37" spans="1:8" ht="47.25" x14ac:dyDescent="0.25">
      <c r="A37" s="160">
        <v>29</v>
      </c>
      <c r="B37" s="172" t="s">
        <v>502</v>
      </c>
      <c r="C37" s="172" t="s">
        <v>500</v>
      </c>
      <c r="D37" s="8">
        <v>45315</v>
      </c>
      <c r="E37" s="172" t="s">
        <v>501</v>
      </c>
      <c r="F37" s="172" t="s">
        <v>126</v>
      </c>
      <c r="G37" s="163"/>
      <c r="H37" s="173" t="s">
        <v>457</v>
      </c>
    </row>
    <row r="38" spans="1:8" ht="25.5" customHeight="1" x14ac:dyDescent="0.25">
      <c r="A38" s="239">
        <v>30</v>
      </c>
      <c r="B38" s="220" t="s">
        <v>511</v>
      </c>
      <c r="C38" s="220" t="s">
        <v>512</v>
      </c>
      <c r="D38" s="222">
        <v>45383</v>
      </c>
      <c r="E38" s="220" t="s">
        <v>513</v>
      </c>
      <c r="F38" s="183" t="s">
        <v>522</v>
      </c>
      <c r="G38" s="185">
        <v>3742.3960000000002</v>
      </c>
      <c r="H38" s="220" t="s">
        <v>524</v>
      </c>
    </row>
    <row r="39" spans="1:8" ht="25.5" customHeight="1" x14ac:dyDescent="0.25">
      <c r="A39" s="240"/>
      <c r="B39" s="221"/>
      <c r="C39" s="221"/>
      <c r="D39" s="223"/>
      <c r="E39" s="221"/>
      <c r="F39" s="183" t="s">
        <v>523</v>
      </c>
      <c r="G39" s="185">
        <v>5186.2389999999996</v>
      </c>
      <c r="H39" s="221"/>
    </row>
    <row r="40" spans="1:8" ht="47.25" x14ac:dyDescent="0.25">
      <c r="A40" s="160">
        <v>31</v>
      </c>
      <c r="B40" s="176" t="s">
        <v>439</v>
      </c>
      <c r="C40" s="176" t="s">
        <v>514</v>
      </c>
      <c r="D40" s="8">
        <v>45390</v>
      </c>
      <c r="E40" s="176" t="s">
        <v>515</v>
      </c>
      <c r="F40" s="176" t="s">
        <v>516</v>
      </c>
      <c r="G40" s="181"/>
      <c r="H40" s="177" t="s">
        <v>457</v>
      </c>
    </row>
    <row r="41" spans="1:8" ht="31.5" x14ac:dyDescent="0.25">
      <c r="A41" s="160">
        <v>32</v>
      </c>
      <c r="B41" s="175" t="s">
        <v>439</v>
      </c>
      <c r="C41" s="175" t="s">
        <v>508</v>
      </c>
      <c r="D41" s="8">
        <v>45393</v>
      </c>
      <c r="E41" s="175" t="s">
        <v>509</v>
      </c>
      <c r="F41" s="175" t="s">
        <v>304</v>
      </c>
      <c r="G41" s="178">
        <v>6381.8819999999996</v>
      </c>
      <c r="H41" s="157" t="s">
        <v>441</v>
      </c>
    </row>
    <row r="42" spans="1:8" ht="47.25" x14ac:dyDescent="0.25">
      <c r="A42" s="160">
        <v>33</v>
      </c>
      <c r="B42" s="179" t="s">
        <v>519</v>
      </c>
      <c r="C42" s="179" t="s">
        <v>470</v>
      </c>
      <c r="D42" s="8">
        <v>45460</v>
      </c>
      <c r="E42" s="179" t="s">
        <v>518</v>
      </c>
      <c r="F42" s="179" t="s">
        <v>517</v>
      </c>
      <c r="G42" s="163"/>
      <c r="H42" s="180" t="s">
        <v>457</v>
      </c>
    </row>
    <row r="43" spans="1:8" ht="47.25" x14ac:dyDescent="0.25">
      <c r="A43" s="160">
        <v>34</v>
      </c>
      <c r="B43" s="186" t="s">
        <v>439</v>
      </c>
      <c r="C43" s="172" t="s">
        <v>499</v>
      </c>
      <c r="D43" s="8">
        <v>45509</v>
      </c>
      <c r="E43" s="182" t="s">
        <v>520</v>
      </c>
      <c r="F43" s="172" t="s">
        <v>126</v>
      </c>
      <c r="G43" s="142">
        <v>2655.63762</v>
      </c>
      <c r="H43" s="182" t="s">
        <v>521</v>
      </c>
    </row>
    <row r="44" spans="1:8" ht="31.5" x14ac:dyDescent="0.25">
      <c r="A44" s="160">
        <v>35</v>
      </c>
      <c r="B44" s="186" t="s">
        <v>439</v>
      </c>
      <c r="C44" s="186" t="s">
        <v>525</v>
      </c>
      <c r="D44" s="8">
        <v>45527</v>
      </c>
      <c r="E44" s="186" t="s">
        <v>526</v>
      </c>
      <c r="F44" s="186" t="s">
        <v>527</v>
      </c>
      <c r="G44" s="142">
        <v>5039.0169999999998</v>
      </c>
      <c r="H44" s="205" t="s">
        <v>524</v>
      </c>
    </row>
    <row r="45" spans="1:8" ht="40.5" customHeight="1" x14ac:dyDescent="0.25">
      <c r="A45" s="160">
        <v>36</v>
      </c>
      <c r="B45" s="186" t="s">
        <v>528</v>
      </c>
      <c r="C45" s="186" t="s">
        <v>529</v>
      </c>
      <c r="D45" s="8">
        <v>45538</v>
      </c>
      <c r="E45" s="186" t="s">
        <v>530</v>
      </c>
      <c r="F45" s="186" t="s">
        <v>531</v>
      </c>
      <c r="G45" s="142">
        <v>218.58714000000001</v>
      </c>
      <c r="H45" s="187" t="s">
        <v>524</v>
      </c>
    </row>
    <row r="46" spans="1:8" ht="40.5" customHeight="1" x14ac:dyDescent="0.25">
      <c r="A46" s="160">
        <v>37</v>
      </c>
      <c r="B46" s="189" t="s">
        <v>439</v>
      </c>
      <c r="C46" s="189" t="s">
        <v>59</v>
      </c>
      <c r="D46" s="8">
        <v>45579</v>
      </c>
      <c r="E46" s="189" t="s">
        <v>534</v>
      </c>
      <c r="F46" s="189" t="s">
        <v>535</v>
      </c>
      <c r="G46" s="142">
        <v>462.78264000000001</v>
      </c>
      <c r="H46" s="157" t="s">
        <v>441</v>
      </c>
    </row>
    <row r="47" spans="1:8" ht="40.5" customHeight="1" x14ac:dyDescent="0.25">
      <c r="A47" s="160">
        <v>38</v>
      </c>
      <c r="B47" s="188" t="s">
        <v>439</v>
      </c>
      <c r="C47" s="188" t="s">
        <v>532</v>
      </c>
      <c r="D47" s="8">
        <v>45588</v>
      </c>
      <c r="E47" s="188" t="s">
        <v>533</v>
      </c>
      <c r="F47" s="188" t="s">
        <v>304</v>
      </c>
      <c r="G47" s="142">
        <v>6381.8819999999996</v>
      </c>
      <c r="H47" s="157" t="s">
        <v>441</v>
      </c>
    </row>
    <row r="48" spans="1:8" ht="63" x14ac:dyDescent="0.25">
      <c r="A48" s="160">
        <v>39</v>
      </c>
      <c r="B48" s="190" t="s">
        <v>439</v>
      </c>
      <c r="C48" s="190" t="s">
        <v>536</v>
      </c>
      <c r="D48" s="8">
        <v>45611</v>
      </c>
      <c r="E48" s="190" t="s">
        <v>537</v>
      </c>
      <c r="F48" s="190" t="s">
        <v>539</v>
      </c>
      <c r="G48" s="142"/>
      <c r="H48" s="192" t="s">
        <v>459</v>
      </c>
    </row>
    <row r="49" spans="1:8" ht="31.5" x14ac:dyDescent="0.25">
      <c r="A49" s="160">
        <v>40</v>
      </c>
      <c r="B49" s="190" t="s">
        <v>439</v>
      </c>
      <c r="C49" s="190" t="s">
        <v>536</v>
      </c>
      <c r="D49" s="8">
        <v>45611</v>
      </c>
      <c r="E49" s="190" t="s">
        <v>538</v>
      </c>
      <c r="F49" s="190" t="s">
        <v>535</v>
      </c>
      <c r="G49" s="142">
        <v>518.18679999999995</v>
      </c>
      <c r="H49" s="193" t="s">
        <v>544</v>
      </c>
    </row>
    <row r="50" spans="1:8" ht="40.5" customHeight="1" x14ac:dyDescent="0.25">
      <c r="A50" s="160">
        <v>41</v>
      </c>
      <c r="B50" s="191" t="s">
        <v>439</v>
      </c>
      <c r="C50" s="191" t="s">
        <v>481</v>
      </c>
      <c r="D50" s="8">
        <v>45638</v>
      </c>
      <c r="E50" s="191" t="s">
        <v>546</v>
      </c>
      <c r="F50" s="191" t="s">
        <v>543</v>
      </c>
      <c r="G50" s="142">
        <v>6959.9830000000002</v>
      </c>
      <c r="H50" s="206" t="s">
        <v>524</v>
      </c>
    </row>
    <row r="51" spans="1:8" ht="63" x14ac:dyDescent="0.25">
      <c r="A51" s="160">
        <v>42</v>
      </c>
      <c r="B51" s="191" t="s">
        <v>439</v>
      </c>
      <c r="C51" s="191" t="s">
        <v>540</v>
      </c>
      <c r="D51" s="8">
        <v>45642</v>
      </c>
      <c r="E51" s="191" t="s">
        <v>541</v>
      </c>
      <c r="F51" s="191" t="s">
        <v>545</v>
      </c>
      <c r="G51" s="142"/>
      <c r="H51" s="192" t="s">
        <v>459</v>
      </c>
    </row>
    <row r="52" spans="1:8" ht="31.5" x14ac:dyDescent="0.25">
      <c r="A52" s="160">
        <v>43</v>
      </c>
      <c r="B52" s="197" t="s">
        <v>554</v>
      </c>
      <c r="C52" s="196" t="s">
        <v>551</v>
      </c>
      <c r="D52" s="8">
        <v>45649</v>
      </c>
      <c r="E52" s="196" t="s">
        <v>552</v>
      </c>
      <c r="F52" s="196" t="s">
        <v>553</v>
      </c>
      <c r="G52" s="142">
        <v>969.72735999999998</v>
      </c>
      <c r="H52" s="196" t="s">
        <v>524</v>
      </c>
    </row>
    <row r="53" spans="1:8" ht="31.5" x14ac:dyDescent="0.25">
      <c r="A53" s="160">
        <v>44</v>
      </c>
      <c r="B53" s="194" t="s">
        <v>439</v>
      </c>
      <c r="C53" s="194" t="s">
        <v>548</v>
      </c>
      <c r="D53" s="8">
        <v>45677</v>
      </c>
      <c r="E53" s="194" t="s">
        <v>549</v>
      </c>
      <c r="F53" s="194" t="s">
        <v>304</v>
      </c>
      <c r="G53" s="142">
        <v>3018.75</v>
      </c>
      <c r="H53" s="206" t="s">
        <v>524</v>
      </c>
    </row>
    <row r="54" spans="1:8" ht="31.5" x14ac:dyDescent="0.25">
      <c r="A54" s="160">
        <v>45</v>
      </c>
      <c r="B54" s="197" t="s">
        <v>444</v>
      </c>
      <c r="C54" s="197" t="s">
        <v>38</v>
      </c>
      <c r="D54" s="8">
        <v>45679</v>
      </c>
      <c r="E54" s="197" t="s">
        <v>559</v>
      </c>
      <c r="F54" s="197" t="s">
        <v>304</v>
      </c>
      <c r="G54" s="142">
        <f>5762.35771+7498.45171+5762.35771+4200.70712+5783.00794+3073.26179</f>
        <v>32080.143980000001</v>
      </c>
      <c r="H54" s="206" t="s">
        <v>558</v>
      </c>
    </row>
    <row r="55" spans="1:8" ht="31.5" x14ac:dyDescent="0.25">
      <c r="A55" s="160">
        <v>46</v>
      </c>
      <c r="B55" s="197" t="s">
        <v>461</v>
      </c>
      <c r="C55" s="197" t="s">
        <v>555</v>
      </c>
      <c r="D55" s="8">
        <v>45680</v>
      </c>
      <c r="E55" s="197" t="s">
        <v>556</v>
      </c>
      <c r="F55" s="197" t="s">
        <v>557</v>
      </c>
      <c r="G55" s="200">
        <v>3025.9070000000002</v>
      </c>
      <c r="H55" s="206" t="s">
        <v>524</v>
      </c>
    </row>
    <row r="56" spans="1:8" ht="31.5" x14ac:dyDescent="0.25">
      <c r="A56" s="160">
        <v>47</v>
      </c>
      <c r="B56" s="201" t="s">
        <v>439</v>
      </c>
      <c r="C56" s="201" t="s">
        <v>564</v>
      </c>
      <c r="D56" s="8">
        <v>45741</v>
      </c>
      <c r="E56" s="201" t="s">
        <v>565</v>
      </c>
      <c r="F56" s="201" t="s">
        <v>566</v>
      </c>
      <c r="G56" s="142">
        <v>2780.6060000000002</v>
      </c>
      <c r="H56" s="206" t="s">
        <v>524</v>
      </c>
    </row>
    <row r="57" spans="1:8" ht="27" customHeight="1" x14ac:dyDescent="0.25">
      <c r="A57" s="160">
        <v>48</v>
      </c>
      <c r="B57" s="198" t="s">
        <v>511</v>
      </c>
      <c r="C57" s="198" t="s">
        <v>560</v>
      </c>
      <c r="D57" s="8">
        <v>45764</v>
      </c>
      <c r="E57" s="198" t="s">
        <v>561</v>
      </c>
      <c r="F57" s="198" t="s">
        <v>281</v>
      </c>
      <c r="G57" s="200">
        <v>3203.5416</v>
      </c>
      <c r="H57" s="206" t="s">
        <v>562</v>
      </c>
    </row>
    <row r="58" spans="1:8" ht="47.25" x14ac:dyDescent="0.25">
      <c r="A58" s="160">
        <v>49</v>
      </c>
      <c r="B58" s="201" t="s">
        <v>461</v>
      </c>
      <c r="C58" s="201" t="s">
        <v>569</v>
      </c>
      <c r="D58" s="8">
        <v>45783</v>
      </c>
      <c r="E58" s="201" t="s">
        <v>570</v>
      </c>
      <c r="F58" s="201" t="s">
        <v>281</v>
      </c>
      <c r="G58" s="200">
        <v>1817.664</v>
      </c>
      <c r="H58" s="206" t="s">
        <v>571</v>
      </c>
    </row>
    <row r="59" spans="1:8" ht="31.5" x14ac:dyDescent="0.25">
      <c r="A59" s="160">
        <v>50</v>
      </c>
      <c r="B59" s="201" t="s">
        <v>461</v>
      </c>
      <c r="C59" s="201" t="s">
        <v>567</v>
      </c>
      <c r="D59" s="8">
        <v>45786</v>
      </c>
      <c r="E59" s="201" t="s">
        <v>568</v>
      </c>
      <c r="F59" s="202" t="s">
        <v>557</v>
      </c>
      <c r="G59" s="200">
        <v>3025.9070000000002</v>
      </c>
      <c r="H59" s="206" t="s">
        <v>524</v>
      </c>
    </row>
    <row r="60" spans="1:8" ht="31.5" x14ac:dyDescent="0.25">
      <c r="A60" s="160">
        <v>51</v>
      </c>
      <c r="B60" s="204" t="s">
        <v>572</v>
      </c>
      <c r="C60" s="202" t="s">
        <v>573</v>
      </c>
      <c r="D60" s="8">
        <v>45876</v>
      </c>
      <c r="E60" s="203" t="s">
        <v>578</v>
      </c>
      <c r="F60" s="202" t="s">
        <v>574</v>
      </c>
      <c r="G60" s="200">
        <v>22177.992999999999</v>
      </c>
      <c r="H60" s="206" t="s">
        <v>524</v>
      </c>
    </row>
    <row r="61" spans="1:8" ht="31.5" x14ac:dyDescent="0.25">
      <c r="A61" s="160">
        <v>52</v>
      </c>
      <c r="B61" s="204" t="s">
        <v>575</v>
      </c>
      <c r="C61" s="203" t="s">
        <v>576</v>
      </c>
      <c r="D61" s="8">
        <v>45877</v>
      </c>
      <c r="E61" s="203" t="s">
        <v>577</v>
      </c>
      <c r="F61" s="203" t="s">
        <v>304</v>
      </c>
      <c r="G61" s="200">
        <v>6919.6970000000001</v>
      </c>
      <c r="H61" s="206" t="s">
        <v>524</v>
      </c>
    </row>
    <row r="62" spans="1:8" ht="38.25" customHeight="1" x14ac:dyDescent="0.25">
      <c r="A62" s="160">
        <v>53</v>
      </c>
      <c r="B62" s="204" t="s">
        <v>579</v>
      </c>
      <c r="C62" s="204" t="s">
        <v>402</v>
      </c>
      <c r="D62" s="8">
        <v>45881</v>
      </c>
      <c r="E62" s="204" t="s">
        <v>580</v>
      </c>
      <c r="F62" s="204" t="s">
        <v>304</v>
      </c>
      <c r="G62" s="200">
        <v>3124.83482</v>
      </c>
      <c r="H62" s="206" t="s">
        <v>524</v>
      </c>
    </row>
    <row r="63" spans="1:8" ht="59.25" customHeight="1" x14ac:dyDescent="0.25">
      <c r="A63" s="160">
        <v>54</v>
      </c>
      <c r="B63" s="209" t="s">
        <v>587</v>
      </c>
      <c r="C63" s="209" t="s">
        <v>589</v>
      </c>
      <c r="D63" s="8">
        <v>45898</v>
      </c>
      <c r="E63" s="209" t="s">
        <v>590</v>
      </c>
      <c r="F63" s="209" t="s">
        <v>102</v>
      </c>
      <c r="G63" s="200"/>
      <c r="H63" s="210" t="s">
        <v>457</v>
      </c>
    </row>
    <row r="64" spans="1:8" ht="38.25" customHeight="1" x14ac:dyDescent="0.25">
      <c r="A64" s="160">
        <v>55</v>
      </c>
      <c r="B64" s="209" t="s">
        <v>588</v>
      </c>
      <c r="C64" s="207" t="s">
        <v>581</v>
      </c>
      <c r="D64" s="8">
        <v>45901</v>
      </c>
      <c r="E64" s="207" t="s">
        <v>582</v>
      </c>
      <c r="F64" s="207" t="s">
        <v>281</v>
      </c>
      <c r="G64" s="200">
        <v>3620.694</v>
      </c>
      <c r="H64" s="208" t="s">
        <v>524</v>
      </c>
    </row>
    <row r="65" spans="1:8" ht="38.25" customHeight="1" x14ac:dyDescent="0.25">
      <c r="A65" s="160">
        <v>56</v>
      </c>
      <c r="B65" s="207" t="s">
        <v>583</v>
      </c>
      <c r="C65" s="207" t="s">
        <v>584</v>
      </c>
      <c r="D65" s="8">
        <v>45905</v>
      </c>
      <c r="E65" s="207" t="s">
        <v>585</v>
      </c>
      <c r="F65" s="207" t="s">
        <v>304</v>
      </c>
      <c r="G65" s="211">
        <v>324.99263999999999</v>
      </c>
      <c r="H65" s="208" t="s">
        <v>524</v>
      </c>
    </row>
    <row r="66" spans="1:8" ht="38.25" customHeight="1" x14ac:dyDescent="0.25">
      <c r="A66" s="160">
        <v>57</v>
      </c>
      <c r="B66" s="212" t="s">
        <v>575</v>
      </c>
      <c r="C66" s="212" t="s">
        <v>576</v>
      </c>
      <c r="D66" s="8">
        <v>45922</v>
      </c>
      <c r="E66" s="212" t="s">
        <v>586</v>
      </c>
      <c r="F66" s="212" t="s">
        <v>281</v>
      </c>
      <c r="G66" s="200">
        <v>3250.3330000000001</v>
      </c>
      <c r="H66" s="213" t="s">
        <v>524</v>
      </c>
    </row>
    <row r="67" spans="1:8" ht="38.25" customHeight="1" x14ac:dyDescent="0.25">
      <c r="A67" s="160">
        <v>58</v>
      </c>
      <c r="B67" s="212" t="s">
        <v>591</v>
      </c>
      <c r="C67" s="212" t="s">
        <v>592</v>
      </c>
      <c r="D67" s="8">
        <v>45880</v>
      </c>
      <c r="E67" s="212" t="s">
        <v>593</v>
      </c>
      <c r="F67" s="212" t="s">
        <v>304</v>
      </c>
      <c r="G67" s="200">
        <v>12805.296</v>
      </c>
      <c r="H67" s="213" t="s">
        <v>524</v>
      </c>
    </row>
    <row r="68" spans="1:8" ht="38.25" customHeight="1" x14ac:dyDescent="0.25">
      <c r="A68" s="160">
        <v>59</v>
      </c>
      <c r="B68" s="212" t="s">
        <v>511</v>
      </c>
      <c r="C68" s="212" t="s">
        <v>594</v>
      </c>
      <c r="D68" s="8">
        <v>45930</v>
      </c>
      <c r="E68" s="212" t="s">
        <v>595</v>
      </c>
      <c r="F68" s="212" t="s">
        <v>598</v>
      </c>
      <c r="G68" s="200">
        <v>4182.6549500000001</v>
      </c>
      <c r="H68" s="213" t="s">
        <v>524</v>
      </c>
    </row>
    <row r="69" spans="1:8" ht="38.25" customHeight="1" x14ac:dyDescent="0.25">
      <c r="A69" s="160">
        <v>60</v>
      </c>
      <c r="B69" s="212" t="s">
        <v>511</v>
      </c>
      <c r="C69" s="212" t="s">
        <v>596</v>
      </c>
      <c r="D69" s="8">
        <v>45930</v>
      </c>
      <c r="E69" s="212" t="s">
        <v>597</v>
      </c>
      <c r="F69" s="212" t="s">
        <v>599</v>
      </c>
      <c r="G69" s="200">
        <v>5184.4053700000004</v>
      </c>
      <c r="H69" s="213" t="s">
        <v>524</v>
      </c>
    </row>
    <row r="70" spans="1:8" ht="38.25" customHeight="1" x14ac:dyDescent="0.25">
      <c r="A70" s="160">
        <v>61</v>
      </c>
      <c r="B70" s="212" t="s">
        <v>439</v>
      </c>
      <c r="C70" s="212" t="s">
        <v>600</v>
      </c>
      <c r="D70" s="8">
        <v>45933</v>
      </c>
      <c r="E70" s="212" t="s">
        <v>601</v>
      </c>
      <c r="F70" s="212" t="s">
        <v>598</v>
      </c>
      <c r="G70" s="200">
        <v>6036.1019999999999</v>
      </c>
      <c r="H70" s="213" t="s">
        <v>524</v>
      </c>
    </row>
    <row r="71" spans="1:8" ht="56.25" customHeight="1" x14ac:dyDescent="0.25">
      <c r="A71" s="160">
        <v>62</v>
      </c>
      <c r="B71" s="214" t="s">
        <v>439</v>
      </c>
      <c r="C71" s="214" t="s">
        <v>602</v>
      </c>
      <c r="D71" s="8">
        <v>45986</v>
      </c>
      <c r="E71" s="214" t="s">
        <v>603</v>
      </c>
      <c r="F71" s="214" t="s">
        <v>604</v>
      </c>
      <c r="G71" s="200">
        <v>518.18679999999995</v>
      </c>
      <c r="H71" s="215" t="s">
        <v>524</v>
      </c>
    </row>
    <row r="72" spans="1:8" ht="38.25" customHeight="1" x14ac:dyDescent="0.25">
      <c r="A72" s="160">
        <v>63</v>
      </c>
      <c r="B72" s="214" t="s">
        <v>572</v>
      </c>
      <c r="C72" s="214" t="s">
        <v>573</v>
      </c>
      <c r="D72" s="8">
        <v>46017</v>
      </c>
      <c r="E72" s="214" t="s">
        <v>605</v>
      </c>
      <c r="F72" s="214" t="s">
        <v>606</v>
      </c>
      <c r="G72" s="200">
        <v>9591.9959999999992</v>
      </c>
      <c r="H72" s="215" t="s">
        <v>524</v>
      </c>
    </row>
    <row r="73" spans="1:8" ht="38.25" customHeight="1" x14ac:dyDescent="0.25">
      <c r="A73" s="160">
        <v>64</v>
      </c>
      <c r="B73" s="214" t="s">
        <v>607</v>
      </c>
      <c r="C73" s="214" t="s">
        <v>608</v>
      </c>
      <c r="D73" s="8">
        <v>46000</v>
      </c>
      <c r="E73" s="214" t="s">
        <v>609</v>
      </c>
      <c r="F73" s="214" t="s">
        <v>610</v>
      </c>
      <c r="G73" s="200">
        <v>6619.8770000000004</v>
      </c>
      <c r="H73" s="215" t="s">
        <v>524</v>
      </c>
    </row>
    <row r="74" spans="1:8" ht="38.25" customHeight="1" x14ac:dyDescent="0.25">
      <c r="A74" s="160">
        <v>65</v>
      </c>
      <c r="B74" s="216" t="s">
        <v>612</v>
      </c>
      <c r="C74" s="216" t="s">
        <v>611</v>
      </c>
      <c r="D74" s="8">
        <v>46036</v>
      </c>
      <c r="E74" s="216" t="s">
        <v>613</v>
      </c>
      <c r="F74" s="216" t="s">
        <v>614</v>
      </c>
      <c r="G74" s="200">
        <v>11908.36</v>
      </c>
      <c r="H74" s="217" t="s">
        <v>524</v>
      </c>
    </row>
    <row r="75" spans="1:8" ht="64.5" customHeight="1" x14ac:dyDescent="0.3">
      <c r="A75" s="241"/>
      <c r="B75" s="241"/>
      <c r="C75" s="241"/>
      <c r="D75" s="241"/>
      <c r="E75" s="184"/>
      <c r="G75" s="238"/>
      <c r="H75" s="238"/>
    </row>
    <row r="77" spans="1:8" x14ac:dyDescent="0.25">
      <c r="A77" s="237"/>
      <c r="B77" s="237"/>
    </row>
  </sheetData>
  <mergeCells count="27">
    <mergeCell ref="A3:E4"/>
    <mergeCell ref="A34:A35"/>
    <mergeCell ref="B34:B35"/>
    <mergeCell ref="C34:C35"/>
    <mergeCell ref="D34:D35"/>
    <mergeCell ref="E34:E35"/>
    <mergeCell ref="D26:D27"/>
    <mergeCell ref="E26:E27"/>
    <mergeCell ref="G26:G27"/>
    <mergeCell ref="H38:H39"/>
    <mergeCell ref="H34:H35"/>
    <mergeCell ref="A77:B77"/>
    <mergeCell ref="G75:H75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5:D75"/>
    <mergeCell ref="H26:H27"/>
    <mergeCell ref="C26:C27"/>
    <mergeCell ref="A26:A27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70" customWidth="1"/>
    <col min="2" max="2" width="23.85546875" style="70" customWidth="1"/>
    <col min="3" max="3" width="17.85546875" style="70" customWidth="1"/>
    <col min="4" max="4" width="20.42578125" style="70" customWidth="1"/>
    <col min="5" max="5" width="9.140625" style="70"/>
    <col min="6" max="6" width="13.5703125" style="70" customWidth="1"/>
    <col min="7" max="7" width="12.140625" style="70" customWidth="1"/>
    <col min="8" max="8" width="14.7109375" style="70" customWidth="1"/>
    <col min="9" max="9" width="13.85546875" style="70" customWidth="1"/>
    <col min="10" max="10" width="13" style="70" customWidth="1"/>
    <col min="11" max="13" width="14.85546875" style="70" customWidth="1"/>
    <col min="14" max="14" width="17.85546875" style="70" customWidth="1"/>
    <col min="15" max="15" width="21.28515625" style="70" customWidth="1"/>
    <col min="16" max="16" width="16.140625" style="70" customWidth="1"/>
    <col min="17" max="16384" width="9.140625" style="70"/>
  </cols>
  <sheetData>
    <row r="1" spans="1:16" ht="63" x14ac:dyDescent="0.25">
      <c r="A1" s="25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129</v>
      </c>
      <c r="M1" s="25" t="s">
        <v>130</v>
      </c>
      <c r="N1" s="25" t="s">
        <v>131</v>
      </c>
      <c r="O1" s="25" t="s">
        <v>12</v>
      </c>
      <c r="P1" s="69" t="s">
        <v>13</v>
      </c>
    </row>
    <row r="2" spans="1:16" ht="94.5" x14ac:dyDescent="0.25">
      <c r="A2" s="1">
        <v>1</v>
      </c>
      <c r="B2" s="26" t="s">
        <v>132</v>
      </c>
      <c r="C2" s="1" t="s">
        <v>17</v>
      </c>
      <c r="D2" s="26" t="s">
        <v>133</v>
      </c>
      <c r="E2" s="1">
        <v>15</v>
      </c>
      <c r="F2" s="71">
        <v>43896</v>
      </c>
      <c r="G2" s="26" t="s">
        <v>134</v>
      </c>
      <c r="H2" s="1" t="s">
        <v>135</v>
      </c>
      <c r="I2" s="1" t="s">
        <v>14</v>
      </c>
      <c r="J2" s="1">
        <v>145.10599999999999</v>
      </c>
      <c r="K2" s="1" t="s">
        <v>135</v>
      </c>
      <c r="L2" s="25" t="s">
        <v>136</v>
      </c>
      <c r="M2" s="8">
        <v>44001</v>
      </c>
      <c r="N2" s="1"/>
      <c r="O2" s="1" t="s">
        <v>137</v>
      </c>
      <c r="P2" s="26" t="s">
        <v>60</v>
      </c>
    </row>
    <row r="3" spans="1:16" ht="94.5" x14ac:dyDescent="0.25">
      <c r="A3" s="1">
        <v>2</v>
      </c>
      <c r="B3" s="26" t="s">
        <v>138</v>
      </c>
      <c r="C3" s="1" t="s">
        <v>17</v>
      </c>
      <c r="D3" s="26" t="s">
        <v>139</v>
      </c>
      <c r="E3" s="1">
        <v>5</v>
      </c>
      <c r="F3" s="8">
        <v>43971</v>
      </c>
      <c r="G3" s="26" t="s">
        <v>140</v>
      </c>
      <c r="H3" s="1" t="s">
        <v>14</v>
      </c>
      <c r="I3" s="1" t="s">
        <v>28</v>
      </c>
      <c r="J3" s="26">
        <v>1333.2239999999999</v>
      </c>
      <c r="K3" s="1" t="s">
        <v>14</v>
      </c>
      <c r="L3" s="25" t="s">
        <v>136</v>
      </c>
      <c r="M3" s="8">
        <v>44001</v>
      </c>
      <c r="N3" s="1"/>
      <c r="O3" s="26" t="s">
        <v>141</v>
      </c>
      <c r="P3" s="26" t="s">
        <v>45</v>
      </c>
    </row>
    <row r="4" spans="1:16" ht="141.75" x14ac:dyDescent="0.25">
      <c r="A4" s="1">
        <v>3</v>
      </c>
      <c r="B4" s="26" t="s">
        <v>142</v>
      </c>
      <c r="C4" s="1" t="s">
        <v>143</v>
      </c>
      <c r="D4" s="26" t="s">
        <v>144</v>
      </c>
      <c r="E4" s="26">
        <v>5</v>
      </c>
      <c r="F4" s="8">
        <v>43804</v>
      </c>
      <c r="G4" s="1" t="s">
        <v>145</v>
      </c>
      <c r="H4" s="1" t="s">
        <v>146</v>
      </c>
      <c r="I4" s="1" t="s">
        <v>14</v>
      </c>
      <c r="J4" s="1" t="s">
        <v>147</v>
      </c>
      <c r="K4" s="1" t="s">
        <v>148</v>
      </c>
      <c r="L4" s="25" t="s">
        <v>136</v>
      </c>
      <c r="M4" s="1"/>
      <c r="N4" s="1"/>
      <c r="O4" s="1" t="s">
        <v>149</v>
      </c>
      <c r="P4" s="26" t="s">
        <v>45</v>
      </c>
    </row>
    <row r="5" spans="1:16" ht="78.75" x14ac:dyDescent="0.25">
      <c r="A5" s="1">
        <v>4</v>
      </c>
      <c r="B5" s="26" t="s">
        <v>150</v>
      </c>
      <c r="C5" s="26" t="s">
        <v>151</v>
      </c>
      <c r="D5" s="26" t="s">
        <v>152</v>
      </c>
      <c r="E5" s="26">
        <v>10</v>
      </c>
      <c r="F5" s="8">
        <v>43845</v>
      </c>
      <c r="G5" s="1" t="s">
        <v>153</v>
      </c>
      <c r="H5" s="1" t="s">
        <v>15</v>
      </c>
      <c r="I5" s="1" t="s">
        <v>14</v>
      </c>
      <c r="J5" s="26">
        <v>293.726</v>
      </c>
      <c r="K5" s="1" t="s">
        <v>154</v>
      </c>
      <c r="L5" s="25" t="s">
        <v>155</v>
      </c>
      <c r="M5" s="1"/>
      <c r="N5" s="1"/>
      <c r="O5" s="72" t="s">
        <v>156</v>
      </c>
      <c r="P5" s="26" t="s">
        <v>157</v>
      </c>
    </row>
    <row r="6" spans="1:16" ht="63" x14ac:dyDescent="0.25">
      <c r="A6" s="1">
        <v>5</v>
      </c>
      <c r="B6" s="1" t="s">
        <v>158</v>
      </c>
      <c r="C6" s="1" t="s">
        <v>159</v>
      </c>
      <c r="D6" s="1" t="s">
        <v>160</v>
      </c>
      <c r="E6" s="1">
        <v>5</v>
      </c>
      <c r="F6" s="8">
        <v>44130</v>
      </c>
      <c r="G6" s="1" t="s">
        <v>161</v>
      </c>
      <c r="H6" s="1" t="s">
        <v>162</v>
      </c>
      <c r="I6" s="1"/>
      <c r="J6" s="1">
        <v>82621.490000000005</v>
      </c>
      <c r="K6" s="1" t="s">
        <v>163</v>
      </c>
      <c r="L6" s="1" t="s">
        <v>136</v>
      </c>
      <c r="M6" s="8">
        <v>44144</v>
      </c>
      <c r="N6" s="1" t="s">
        <v>164</v>
      </c>
      <c r="O6" s="1" t="s">
        <v>165</v>
      </c>
      <c r="P6" s="1" t="s">
        <v>166</v>
      </c>
    </row>
    <row r="7" spans="1:16" ht="48" customHeight="1" x14ac:dyDescent="0.25">
      <c r="A7" s="1">
        <v>6</v>
      </c>
      <c r="B7" s="26" t="s">
        <v>167</v>
      </c>
      <c r="C7" s="73" t="s">
        <v>168</v>
      </c>
      <c r="D7" s="27" t="s">
        <v>169</v>
      </c>
      <c r="E7" s="74">
        <v>10</v>
      </c>
      <c r="F7" s="75">
        <v>43999</v>
      </c>
      <c r="G7" s="26" t="s">
        <v>170</v>
      </c>
      <c r="H7" s="27" t="s">
        <v>18</v>
      </c>
      <c r="I7" s="27" t="s">
        <v>14</v>
      </c>
      <c r="J7" s="27">
        <v>817.67700000000002</v>
      </c>
      <c r="K7" s="74" t="s">
        <v>18</v>
      </c>
      <c r="L7" s="73" t="s">
        <v>171</v>
      </c>
      <c r="M7" s="76"/>
      <c r="N7" s="76"/>
      <c r="O7" s="76"/>
      <c r="P7" s="77" t="s">
        <v>16</v>
      </c>
    </row>
    <row r="8" spans="1:16" ht="126" x14ac:dyDescent="0.25">
      <c r="A8" s="1">
        <v>7</v>
      </c>
      <c r="B8" s="78" t="s">
        <v>172</v>
      </c>
      <c r="C8" s="79" t="s">
        <v>173</v>
      </c>
      <c r="D8" s="78" t="s">
        <v>273</v>
      </c>
      <c r="E8" s="78">
        <v>5</v>
      </c>
      <c r="F8" s="80">
        <v>43843</v>
      </c>
      <c r="G8" s="28" t="s">
        <v>175</v>
      </c>
      <c r="H8" s="28" t="s">
        <v>176</v>
      </c>
      <c r="I8" s="28" t="s">
        <v>14</v>
      </c>
      <c r="J8" s="28">
        <v>1958.6690000000001</v>
      </c>
      <c r="K8" s="28" t="s">
        <v>15</v>
      </c>
      <c r="L8" s="81" t="s">
        <v>177</v>
      </c>
      <c r="M8" s="28"/>
      <c r="N8" s="28"/>
      <c r="O8" s="78" t="s">
        <v>178</v>
      </c>
      <c r="P8" s="78" t="s">
        <v>179</v>
      </c>
    </row>
    <row r="9" spans="1:16" ht="126" x14ac:dyDescent="0.25">
      <c r="A9" s="1">
        <v>8</v>
      </c>
      <c r="B9" s="78" t="s">
        <v>172</v>
      </c>
      <c r="C9" s="79" t="s">
        <v>173</v>
      </c>
      <c r="D9" s="78" t="s">
        <v>274</v>
      </c>
      <c r="E9" s="78">
        <v>5</v>
      </c>
      <c r="F9" s="80">
        <v>43843</v>
      </c>
      <c r="G9" s="28" t="s">
        <v>175</v>
      </c>
      <c r="H9" s="28" t="s">
        <v>176</v>
      </c>
      <c r="I9" s="28" t="s">
        <v>14</v>
      </c>
      <c r="J9" s="28">
        <v>2425.1840000000002</v>
      </c>
      <c r="K9" s="28" t="s">
        <v>15</v>
      </c>
      <c r="L9" s="81" t="s">
        <v>171</v>
      </c>
      <c r="M9" s="28"/>
      <c r="N9" s="28" t="s">
        <v>181</v>
      </c>
      <c r="O9" s="78" t="s">
        <v>178</v>
      </c>
      <c r="P9" s="78" t="s">
        <v>179</v>
      </c>
    </row>
    <row r="10" spans="1:16" ht="63" x14ac:dyDescent="0.25">
      <c r="A10" s="1">
        <v>9</v>
      </c>
      <c r="B10" s="78" t="s">
        <v>182</v>
      </c>
      <c r="C10" s="78" t="s">
        <v>17</v>
      </c>
      <c r="D10" s="78" t="s">
        <v>64</v>
      </c>
      <c r="E10" s="28">
        <v>5</v>
      </c>
      <c r="F10" s="82">
        <v>43977</v>
      </c>
      <c r="G10" s="78" t="s">
        <v>183</v>
      </c>
      <c r="H10" s="28" t="s">
        <v>15</v>
      </c>
      <c r="I10" s="78" t="s">
        <v>14</v>
      </c>
      <c r="J10" s="28">
        <v>2158.9969999999998</v>
      </c>
      <c r="K10" s="28" t="s">
        <v>15</v>
      </c>
      <c r="L10" s="81" t="s">
        <v>136</v>
      </c>
      <c r="M10" s="28"/>
      <c r="N10" s="28" t="s">
        <v>181</v>
      </c>
      <c r="O10" s="28" t="s">
        <v>184</v>
      </c>
      <c r="P10" s="78" t="s">
        <v>185</v>
      </c>
    </row>
    <row r="11" spans="1:16" ht="47.25" x14ac:dyDescent="0.25">
      <c r="A11" s="1">
        <v>10</v>
      </c>
      <c r="B11" s="29" t="s">
        <v>186</v>
      </c>
      <c r="C11" s="83" t="s">
        <v>187</v>
      </c>
      <c r="D11" s="29" t="s">
        <v>70</v>
      </c>
      <c r="E11" s="83">
        <v>10</v>
      </c>
      <c r="F11" s="84">
        <v>44032</v>
      </c>
      <c r="G11" s="29" t="s">
        <v>188</v>
      </c>
      <c r="H11" s="83" t="s">
        <v>189</v>
      </c>
      <c r="I11" s="83" t="s">
        <v>14</v>
      </c>
      <c r="J11" s="29">
        <v>242.52099999999999</v>
      </c>
      <c r="K11" s="83" t="s">
        <v>190</v>
      </c>
      <c r="L11" s="85" t="s">
        <v>171</v>
      </c>
      <c r="M11" s="30">
        <v>44169</v>
      </c>
      <c r="N11" s="83" t="s">
        <v>191</v>
      </c>
      <c r="O11" s="83" t="s">
        <v>192</v>
      </c>
      <c r="P11" s="78" t="s">
        <v>45</v>
      </c>
    </row>
    <row r="12" spans="1:16" ht="47.25" x14ac:dyDescent="0.25">
      <c r="A12" s="1">
        <v>11</v>
      </c>
      <c r="B12" s="86" t="s">
        <v>193</v>
      </c>
      <c r="D12" s="86" t="s">
        <v>194</v>
      </c>
    </row>
    <row r="13" spans="1:16" ht="63" x14ac:dyDescent="0.25">
      <c r="A13" s="1">
        <v>12</v>
      </c>
      <c r="B13" s="2" t="s">
        <v>195</v>
      </c>
      <c r="C13" s="2"/>
      <c r="D13" s="2" t="s">
        <v>97</v>
      </c>
      <c r="E13" s="2">
        <v>15</v>
      </c>
      <c r="F13" s="4">
        <v>43844</v>
      </c>
      <c r="G13" s="2" t="s">
        <v>196</v>
      </c>
      <c r="H13" s="2" t="s">
        <v>15</v>
      </c>
      <c r="I13" s="2" t="s">
        <v>28</v>
      </c>
      <c r="J13" s="2" t="s">
        <v>28</v>
      </c>
      <c r="K13" s="7"/>
      <c r="L13" s="2"/>
      <c r="M13" s="2"/>
      <c r="N13" s="2"/>
      <c r="O13" s="2" t="s">
        <v>95</v>
      </c>
      <c r="P13" s="2" t="s">
        <v>197</v>
      </c>
    </row>
    <row r="14" spans="1:16" ht="252" x14ac:dyDescent="0.25">
      <c r="A14" s="1">
        <v>13</v>
      </c>
      <c r="B14" s="26" t="s">
        <v>198</v>
      </c>
      <c r="C14" s="26" t="s">
        <v>199</v>
      </c>
      <c r="D14" s="26" t="s">
        <v>200</v>
      </c>
      <c r="E14" s="1">
        <v>5</v>
      </c>
      <c r="F14" s="71">
        <v>43795</v>
      </c>
      <c r="G14" s="1" t="s">
        <v>201</v>
      </c>
      <c r="H14" s="1" t="s">
        <v>202</v>
      </c>
      <c r="I14" s="1" t="s">
        <v>14</v>
      </c>
      <c r="J14" s="26">
        <v>4148.3339999999998</v>
      </c>
      <c r="K14" s="1" t="s">
        <v>14</v>
      </c>
      <c r="L14" s="25" t="s">
        <v>136</v>
      </c>
      <c r="M14" s="8">
        <v>43937</v>
      </c>
      <c r="N14" s="1"/>
      <c r="O14" s="1" t="s">
        <v>203</v>
      </c>
      <c r="P14" s="26" t="s">
        <v>45</v>
      </c>
    </row>
    <row r="15" spans="1:16" ht="110.25" x14ac:dyDescent="0.25">
      <c r="A15" s="1">
        <v>14</v>
      </c>
      <c r="B15" s="26" t="s">
        <v>204</v>
      </c>
      <c r="C15" s="26" t="s">
        <v>199</v>
      </c>
      <c r="D15" s="26" t="s">
        <v>200</v>
      </c>
      <c r="E15" s="1">
        <v>5</v>
      </c>
      <c r="F15" s="71">
        <v>43795</v>
      </c>
      <c r="G15" s="26" t="s">
        <v>205</v>
      </c>
      <c r="H15" s="1" t="s">
        <v>206</v>
      </c>
      <c r="I15" s="1" t="s">
        <v>28</v>
      </c>
      <c r="J15" s="1">
        <v>4148.3339999999998</v>
      </c>
      <c r="K15" s="1" t="s">
        <v>207</v>
      </c>
      <c r="L15" s="25" t="s">
        <v>136</v>
      </c>
      <c r="M15" s="1"/>
      <c r="N15" s="1"/>
      <c r="O15" s="1" t="s">
        <v>208</v>
      </c>
      <c r="P15" s="26" t="s">
        <v>45</v>
      </c>
    </row>
    <row r="16" spans="1:16" ht="47.25" x14ac:dyDescent="0.25">
      <c r="A16" s="1">
        <v>15</v>
      </c>
      <c r="B16" s="2" t="s">
        <v>209</v>
      </c>
      <c r="C16" s="87"/>
      <c r="D16" s="2" t="s">
        <v>210</v>
      </c>
      <c r="E16" s="7"/>
      <c r="F16" s="88">
        <v>43841</v>
      </c>
      <c r="G16" s="2"/>
      <c r="H16" s="2"/>
      <c r="I16" s="2"/>
      <c r="J16" s="2"/>
      <c r="K16" s="73"/>
      <c r="L16" s="73"/>
      <c r="M16" s="73"/>
      <c r="N16" s="73"/>
      <c r="O16" s="73"/>
      <c r="P16" s="2" t="s">
        <v>211</v>
      </c>
    </row>
    <row r="17" spans="1:16" ht="47.25" x14ac:dyDescent="0.25">
      <c r="A17" s="1">
        <v>16</v>
      </c>
      <c r="B17" s="2" t="s">
        <v>212</v>
      </c>
      <c r="C17" s="2" t="s">
        <v>213</v>
      </c>
      <c r="D17" s="2" t="s">
        <v>104</v>
      </c>
      <c r="E17" s="2">
        <v>30</v>
      </c>
      <c r="F17" s="7">
        <v>44169</v>
      </c>
      <c r="G17" s="2" t="s">
        <v>214</v>
      </c>
      <c r="H17" s="87" t="s">
        <v>32</v>
      </c>
      <c r="I17" s="2" t="s">
        <v>18</v>
      </c>
      <c r="J17" s="2">
        <v>80.277289999999994</v>
      </c>
      <c r="K17" s="73"/>
      <c r="L17" s="73"/>
      <c r="M17" s="73"/>
      <c r="N17" s="73"/>
      <c r="O17" s="73"/>
      <c r="P17" s="2" t="s">
        <v>215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31"/>
    <col min="2" max="2" width="21.7109375" style="31" customWidth="1"/>
    <col min="3" max="3" width="20.140625" style="31" customWidth="1"/>
    <col min="4" max="4" width="9.140625" style="31"/>
    <col min="5" max="5" width="15.42578125" style="31" customWidth="1"/>
    <col min="6" max="6" width="23" style="31" customWidth="1"/>
    <col min="7" max="16384" width="9.140625" style="31"/>
  </cols>
  <sheetData>
    <row r="1" spans="1:6" ht="63" x14ac:dyDescent="0.25">
      <c r="A1" s="1" t="s">
        <v>1</v>
      </c>
      <c r="B1" s="25" t="s">
        <v>2</v>
      </c>
      <c r="C1" s="25" t="s">
        <v>4</v>
      </c>
      <c r="D1" s="25" t="s">
        <v>10</v>
      </c>
      <c r="E1" s="25" t="s">
        <v>130</v>
      </c>
      <c r="F1" s="25" t="s">
        <v>131</v>
      </c>
    </row>
    <row r="2" spans="1:6" ht="47.25" x14ac:dyDescent="0.25">
      <c r="A2" s="1">
        <v>1</v>
      </c>
      <c r="B2" s="26" t="s">
        <v>216</v>
      </c>
      <c r="C2" s="26" t="s">
        <v>217</v>
      </c>
      <c r="D2" s="26">
        <v>169.94</v>
      </c>
      <c r="E2" s="8">
        <v>44001</v>
      </c>
      <c r="F2" s="1"/>
    </row>
    <row r="3" spans="1:6" ht="94.5" x14ac:dyDescent="0.25">
      <c r="A3" s="1">
        <v>4</v>
      </c>
      <c r="B3" s="26" t="s">
        <v>138</v>
      </c>
      <c r="C3" s="26" t="s">
        <v>139</v>
      </c>
      <c r="D3" s="26">
        <v>1333.2239999999999</v>
      </c>
      <c r="E3" s="8">
        <v>44001</v>
      </c>
      <c r="F3" s="1"/>
    </row>
    <row r="4" spans="1:6" ht="47.25" x14ac:dyDescent="0.25">
      <c r="A4" s="1">
        <v>5</v>
      </c>
      <c r="B4" s="26" t="s">
        <v>218</v>
      </c>
      <c r="C4" s="26" t="s">
        <v>219</v>
      </c>
      <c r="D4" s="26">
        <v>129.35499999999999</v>
      </c>
      <c r="E4" s="8">
        <v>44063</v>
      </c>
      <c r="F4" s="1" t="s">
        <v>220</v>
      </c>
    </row>
    <row r="5" spans="1:6" ht="110.25" x14ac:dyDescent="0.25">
      <c r="A5" s="1">
        <v>6</v>
      </c>
      <c r="B5" s="26" t="s">
        <v>198</v>
      </c>
      <c r="C5" s="26" t="s">
        <v>200</v>
      </c>
      <c r="D5" s="26">
        <v>4148.3339999999998</v>
      </c>
      <c r="E5" s="8">
        <v>43937</v>
      </c>
      <c r="F5" s="1" t="s">
        <v>221</v>
      </c>
    </row>
    <row r="6" spans="1:6" ht="110.25" x14ac:dyDescent="0.25">
      <c r="A6" s="1">
        <v>7</v>
      </c>
      <c r="B6" s="26" t="s">
        <v>204</v>
      </c>
      <c r="C6" s="26" t="s">
        <v>200</v>
      </c>
      <c r="D6" s="1">
        <v>4148.3339999999998</v>
      </c>
      <c r="E6" s="1"/>
      <c r="F6" s="1" t="s">
        <v>221</v>
      </c>
    </row>
    <row r="7" spans="1:6" ht="47.25" x14ac:dyDescent="0.25">
      <c r="A7" s="1">
        <v>8</v>
      </c>
      <c r="B7" s="26" t="s">
        <v>142</v>
      </c>
      <c r="C7" s="26" t="s">
        <v>144</v>
      </c>
      <c r="D7" s="1">
        <v>208.12506999999999</v>
      </c>
      <c r="E7" s="8">
        <v>44096</v>
      </c>
      <c r="F7" s="1" t="s">
        <v>222</v>
      </c>
    </row>
    <row r="8" spans="1:6" ht="31.5" x14ac:dyDescent="0.25">
      <c r="A8" s="1">
        <v>9</v>
      </c>
      <c r="B8" s="26" t="s">
        <v>167</v>
      </c>
      <c r="C8" s="27" t="s">
        <v>169</v>
      </c>
      <c r="D8" s="27">
        <v>816.67700000000002</v>
      </c>
      <c r="E8" s="32">
        <v>44146</v>
      </c>
      <c r="F8" s="1"/>
    </row>
    <row r="9" spans="1:6" ht="78.75" x14ac:dyDescent="0.25">
      <c r="A9" s="1">
        <v>10</v>
      </c>
      <c r="B9" s="28" t="s">
        <v>223</v>
      </c>
      <c r="C9" s="28" t="s">
        <v>66</v>
      </c>
      <c r="D9" s="28">
        <v>4148.3339999999998</v>
      </c>
      <c r="E9" s="28"/>
      <c r="F9" s="1"/>
    </row>
    <row r="10" spans="1:6" ht="31.5" x14ac:dyDescent="0.25">
      <c r="A10" s="1">
        <v>11</v>
      </c>
      <c r="B10" s="29" t="s">
        <v>186</v>
      </c>
      <c r="C10" s="29" t="s">
        <v>70</v>
      </c>
      <c r="D10" s="29">
        <v>242.52099999999999</v>
      </c>
      <c r="E10" s="30">
        <v>44169</v>
      </c>
      <c r="F10" s="1" t="s">
        <v>224</v>
      </c>
    </row>
    <row r="11" spans="1:6" x14ac:dyDescent="0.25">
      <c r="A11" s="1"/>
      <c r="B11" s="1"/>
      <c r="C11" s="1"/>
      <c r="D11" s="1">
        <f>SUM(D2:D10)</f>
        <v>15344.844069999999</v>
      </c>
      <c r="E11" s="1"/>
      <c r="F11" s="1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40" bestFit="1" customWidth="1"/>
    <col min="2" max="3" width="23.42578125" style="40" customWidth="1"/>
    <col min="4" max="4" width="12.5703125" style="40" customWidth="1"/>
    <col min="5" max="5" width="13.42578125" style="40" customWidth="1"/>
    <col min="6" max="6" width="20" style="40" customWidth="1"/>
    <col min="7" max="16384" width="9.140625" style="40"/>
  </cols>
  <sheetData>
    <row r="1" spans="1:6" ht="63" x14ac:dyDescent="0.25">
      <c r="A1" s="11" t="s">
        <v>1</v>
      </c>
      <c r="B1" s="10" t="s">
        <v>2</v>
      </c>
      <c r="C1" s="10" t="s">
        <v>4</v>
      </c>
      <c r="D1" s="10" t="s">
        <v>10</v>
      </c>
      <c r="E1" s="10" t="s">
        <v>130</v>
      </c>
      <c r="F1" s="10" t="s">
        <v>131</v>
      </c>
    </row>
    <row r="2" spans="1:6" ht="31.5" x14ac:dyDescent="0.25">
      <c r="A2" s="11">
        <v>1</v>
      </c>
      <c r="B2" s="13" t="s">
        <v>225</v>
      </c>
      <c r="C2" s="13" t="s">
        <v>70</v>
      </c>
      <c r="D2" s="11" t="s">
        <v>226</v>
      </c>
      <c r="E2" s="12">
        <v>44049</v>
      </c>
      <c r="F2" s="11"/>
    </row>
    <row r="3" spans="1:6" ht="47.25" x14ac:dyDescent="0.25">
      <c r="A3" s="11">
        <v>2</v>
      </c>
      <c r="B3" s="13" t="s">
        <v>150</v>
      </c>
      <c r="C3" s="13" t="s">
        <v>152</v>
      </c>
      <c r="D3" s="13">
        <v>293.726</v>
      </c>
      <c r="E3" s="11"/>
      <c r="F3" s="11"/>
    </row>
    <row r="4" spans="1:6" ht="31.5" x14ac:dyDescent="0.25">
      <c r="A4" s="11">
        <v>3</v>
      </c>
      <c r="B4" s="11" t="s">
        <v>158</v>
      </c>
      <c r="C4" s="11" t="s">
        <v>160</v>
      </c>
      <c r="D4" s="11">
        <v>82.621489999999994</v>
      </c>
      <c r="E4" s="12">
        <v>44144</v>
      </c>
      <c r="F4" s="11" t="s">
        <v>164</v>
      </c>
    </row>
    <row r="5" spans="1:6" ht="78.75" x14ac:dyDescent="0.25">
      <c r="A5" s="11">
        <v>4</v>
      </c>
      <c r="B5" s="33" t="s">
        <v>24</v>
      </c>
      <c r="C5" s="33" t="s">
        <v>66</v>
      </c>
      <c r="D5" s="34">
        <v>1500</v>
      </c>
      <c r="E5" s="33"/>
      <c r="F5" s="33"/>
    </row>
    <row r="6" spans="1:6" ht="47.25" x14ac:dyDescent="0.25">
      <c r="A6" s="11">
        <v>5</v>
      </c>
      <c r="B6" s="13" t="s">
        <v>227</v>
      </c>
      <c r="C6" s="13" t="s">
        <v>228</v>
      </c>
      <c r="D6" s="11">
        <v>296.54507999999998</v>
      </c>
      <c r="E6" s="37">
        <v>44105</v>
      </c>
      <c r="F6" s="11" t="s">
        <v>229</v>
      </c>
    </row>
    <row r="7" spans="1:6" ht="47.25" x14ac:dyDescent="0.25">
      <c r="A7" s="11">
        <v>6</v>
      </c>
      <c r="B7" s="33" t="s">
        <v>230</v>
      </c>
      <c r="C7" s="33" t="s">
        <v>231</v>
      </c>
      <c r="D7" s="35">
        <v>1116.2090000000001</v>
      </c>
      <c r="E7" s="33"/>
      <c r="F7" s="33"/>
    </row>
    <row r="8" spans="1:6" ht="47.25" x14ac:dyDescent="0.25">
      <c r="A8" s="11">
        <v>7</v>
      </c>
      <c r="B8" s="33" t="s">
        <v>230</v>
      </c>
      <c r="C8" s="33" t="s">
        <v>232</v>
      </c>
      <c r="D8" s="33">
        <v>926.28599999999994</v>
      </c>
      <c r="E8" s="33"/>
      <c r="F8" s="33"/>
    </row>
    <row r="9" spans="1:6" ht="31.5" x14ac:dyDescent="0.25">
      <c r="A9" s="11">
        <v>8</v>
      </c>
      <c r="B9" s="36" t="s">
        <v>132</v>
      </c>
      <c r="C9" s="33" t="s">
        <v>233</v>
      </c>
      <c r="D9" s="36">
        <v>145.10599999999999</v>
      </c>
      <c r="E9" s="38"/>
      <c r="F9" s="36"/>
    </row>
    <row r="10" spans="1:6" ht="94.5" x14ac:dyDescent="0.25">
      <c r="A10" s="11">
        <v>9</v>
      </c>
      <c r="B10" s="14" t="s">
        <v>172</v>
      </c>
      <c r="C10" s="14" t="s">
        <v>174</v>
      </c>
      <c r="D10" s="15">
        <v>1958.6690000000001</v>
      </c>
      <c r="E10" s="15"/>
      <c r="F10" s="15" t="s">
        <v>181</v>
      </c>
    </row>
    <row r="11" spans="1:6" ht="94.5" x14ac:dyDescent="0.25">
      <c r="A11" s="11">
        <v>10</v>
      </c>
      <c r="B11" s="14" t="s">
        <v>172</v>
      </c>
      <c r="C11" s="14" t="s">
        <v>180</v>
      </c>
      <c r="D11" s="15">
        <v>2425.1840000000002</v>
      </c>
      <c r="E11" s="15"/>
      <c r="F11" s="15" t="s">
        <v>181</v>
      </c>
    </row>
    <row r="12" spans="1:6" ht="47.25" x14ac:dyDescent="0.25">
      <c r="A12" s="11">
        <v>11</v>
      </c>
      <c r="B12" s="14" t="s">
        <v>182</v>
      </c>
      <c r="C12" s="14" t="s">
        <v>64</v>
      </c>
      <c r="D12" s="15">
        <v>2158.9969999999998</v>
      </c>
      <c r="E12" s="15"/>
      <c r="F12" s="15" t="s">
        <v>181</v>
      </c>
    </row>
    <row r="13" spans="1:6" x14ac:dyDescent="0.25">
      <c r="D13" s="39">
        <f>SUM(D3:D12)</f>
        <v>10903.343569999999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9" customWidth="1"/>
    <col min="2" max="2" width="19.42578125" style="9" customWidth="1"/>
    <col min="3" max="3" width="14.140625" style="9" customWidth="1"/>
    <col min="4" max="4" width="24.7109375" style="9" customWidth="1"/>
    <col min="5" max="5" width="9.140625" style="9"/>
    <col min="6" max="6" width="13.140625" style="9" customWidth="1"/>
    <col min="7" max="7" width="15.42578125" style="9" customWidth="1"/>
    <col min="8" max="8" width="16.7109375" style="9" customWidth="1"/>
    <col min="9" max="9" width="9.42578125" style="9" customWidth="1"/>
    <col min="10" max="10" width="15.140625" style="9" customWidth="1"/>
    <col min="11" max="11" width="12.42578125" style="9" customWidth="1"/>
    <col min="12" max="12" width="13.42578125" style="9" customWidth="1"/>
    <col min="13" max="13" width="14.85546875" style="9" customWidth="1"/>
    <col min="14" max="14" width="13.5703125" style="9" customWidth="1"/>
    <col min="15" max="15" width="13.42578125" style="9" customWidth="1"/>
    <col min="16" max="16" width="13.7109375" style="9" customWidth="1"/>
    <col min="17" max="17" width="22.7109375" style="9" customWidth="1"/>
    <col min="18" max="18" width="15.42578125" style="9" customWidth="1"/>
    <col min="19" max="16384" width="9.140625" style="9"/>
  </cols>
  <sheetData>
    <row r="1" spans="1:18" ht="79.5" thickBot="1" x14ac:dyDescent="0.3">
      <c r="A1" s="63" t="s">
        <v>1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9</v>
      </c>
      <c r="J1" s="41" t="s">
        <v>10</v>
      </c>
      <c r="K1" s="41" t="s">
        <v>127</v>
      </c>
      <c r="L1" s="41" t="s">
        <v>128</v>
      </c>
      <c r="M1" s="41" t="s">
        <v>11</v>
      </c>
      <c r="N1" s="41" t="s">
        <v>129</v>
      </c>
      <c r="O1" s="41" t="s">
        <v>130</v>
      </c>
      <c r="P1" s="41" t="s">
        <v>131</v>
      </c>
      <c r="Q1" s="41" t="s">
        <v>12</v>
      </c>
      <c r="R1" s="42" t="s">
        <v>13</v>
      </c>
    </row>
    <row r="2" spans="1:18" ht="64.5" customHeight="1" thickBot="1" x14ac:dyDescent="0.3">
      <c r="A2" s="68">
        <v>1</v>
      </c>
      <c r="B2" s="64" t="s">
        <v>132</v>
      </c>
      <c r="C2" s="65" t="s">
        <v>17</v>
      </c>
      <c r="D2" s="65" t="s">
        <v>234</v>
      </c>
      <c r="E2" s="65">
        <v>5</v>
      </c>
      <c r="F2" s="66">
        <v>43761</v>
      </c>
      <c r="G2" s="67" t="s">
        <v>235</v>
      </c>
      <c r="H2" s="67" t="s">
        <v>15</v>
      </c>
      <c r="I2" s="67" t="s">
        <v>14</v>
      </c>
      <c r="J2" s="50">
        <v>1392.0340000000001</v>
      </c>
      <c r="K2" s="67" t="s">
        <v>236</v>
      </c>
      <c r="L2" s="67" t="s">
        <v>236</v>
      </c>
      <c r="M2" s="67" t="s">
        <v>15</v>
      </c>
      <c r="N2" s="51" t="s">
        <v>177</v>
      </c>
      <c r="O2" s="67"/>
      <c r="P2" s="67"/>
      <c r="Q2" s="67" t="s">
        <v>237</v>
      </c>
      <c r="R2" s="52"/>
    </row>
    <row r="3" spans="1:18" ht="79.5" thickBot="1" x14ac:dyDescent="0.3">
      <c r="A3" s="68">
        <v>2</v>
      </c>
      <c r="B3" s="58" t="s">
        <v>238</v>
      </c>
      <c r="C3" s="43" t="s">
        <v>17</v>
      </c>
      <c r="D3" s="43" t="s">
        <v>66</v>
      </c>
      <c r="E3" s="43">
        <v>5</v>
      </c>
      <c r="F3" s="53">
        <v>43805</v>
      </c>
      <c r="G3" s="44" t="s">
        <v>239</v>
      </c>
      <c r="H3" s="44" t="s">
        <v>15</v>
      </c>
      <c r="I3" s="44" t="s">
        <v>28</v>
      </c>
      <c r="J3" s="44" t="s">
        <v>28</v>
      </c>
      <c r="K3" s="44" t="s">
        <v>240</v>
      </c>
      <c r="L3" s="53">
        <v>43818</v>
      </c>
      <c r="M3" s="44" t="s">
        <v>15</v>
      </c>
      <c r="N3" s="41" t="s">
        <v>241</v>
      </c>
      <c r="O3" s="44"/>
      <c r="P3" s="44"/>
      <c r="Q3" s="44" t="s">
        <v>242</v>
      </c>
      <c r="R3" s="54"/>
    </row>
    <row r="4" spans="1:18" ht="47.25" x14ac:dyDescent="0.25">
      <c r="A4" s="68">
        <v>3</v>
      </c>
      <c r="B4" s="59" t="s">
        <v>243</v>
      </c>
      <c r="C4" s="16" t="s">
        <v>244</v>
      </c>
      <c r="D4" s="16" t="s">
        <v>245</v>
      </c>
      <c r="E4" s="16">
        <v>30</v>
      </c>
      <c r="F4" s="21">
        <v>44042</v>
      </c>
      <c r="G4" s="17" t="s">
        <v>246</v>
      </c>
      <c r="H4" s="16" t="s">
        <v>15</v>
      </c>
      <c r="I4" s="16" t="s">
        <v>14</v>
      </c>
      <c r="J4" s="16">
        <v>77.965000000000003</v>
      </c>
      <c r="K4" s="16"/>
      <c r="L4" s="21"/>
      <c r="M4" s="17" t="s">
        <v>15</v>
      </c>
      <c r="N4" s="22" t="s">
        <v>177</v>
      </c>
      <c r="O4" s="17"/>
      <c r="P4" s="17"/>
      <c r="Q4" s="17" t="s">
        <v>247</v>
      </c>
      <c r="R4" s="17" t="s">
        <v>16</v>
      </c>
    </row>
    <row r="5" spans="1:18" ht="47.25" x14ac:dyDescent="0.25">
      <c r="A5" s="68">
        <v>4</v>
      </c>
      <c r="B5" s="60" t="s">
        <v>22</v>
      </c>
      <c r="C5" s="18" t="s">
        <v>23</v>
      </c>
      <c r="D5" s="18" t="s">
        <v>248</v>
      </c>
      <c r="E5" s="18">
        <v>30</v>
      </c>
      <c r="F5" s="19">
        <v>43808</v>
      </c>
      <c r="G5" s="18"/>
      <c r="H5" s="18"/>
      <c r="I5" s="46" t="s">
        <v>14</v>
      </c>
      <c r="J5" s="18"/>
      <c r="K5" s="18" t="s">
        <v>249</v>
      </c>
      <c r="L5" s="19">
        <v>43857</v>
      </c>
      <c r="M5" s="18"/>
      <c r="N5" s="18"/>
      <c r="O5" s="18"/>
      <c r="P5" s="18"/>
      <c r="Q5" s="18" t="s">
        <v>250</v>
      </c>
      <c r="R5" s="18" t="s">
        <v>16</v>
      </c>
    </row>
    <row r="6" spans="1:18" ht="126" x14ac:dyDescent="0.25">
      <c r="A6" s="68">
        <v>5</v>
      </c>
      <c r="B6" s="61" t="s">
        <v>251</v>
      </c>
      <c r="C6" s="46" t="s">
        <v>252</v>
      </c>
      <c r="D6" s="46" t="s">
        <v>253</v>
      </c>
      <c r="E6" s="46">
        <v>5</v>
      </c>
      <c r="F6" s="19">
        <v>43847</v>
      </c>
      <c r="G6" s="18" t="s">
        <v>254</v>
      </c>
      <c r="H6" s="18" t="s">
        <v>15</v>
      </c>
      <c r="I6" s="18" t="s">
        <v>28</v>
      </c>
      <c r="J6" s="18">
        <v>1392.0340000000001</v>
      </c>
      <c r="K6" s="46"/>
      <c r="L6" s="19">
        <v>43963</v>
      </c>
      <c r="M6" s="18" t="s">
        <v>15</v>
      </c>
      <c r="N6" s="45" t="s">
        <v>177</v>
      </c>
      <c r="O6" s="18"/>
      <c r="P6" s="18"/>
      <c r="Q6" s="18" t="s">
        <v>255</v>
      </c>
      <c r="R6" s="46" t="s">
        <v>45</v>
      </c>
    </row>
    <row r="7" spans="1:18" ht="63" x14ac:dyDescent="0.25">
      <c r="A7" s="68">
        <v>6</v>
      </c>
      <c r="B7" s="60" t="s">
        <v>256</v>
      </c>
      <c r="C7" s="23" t="s">
        <v>257</v>
      </c>
      <c r="D7" s="18" t="s">
        <v>210</v>
      </c>
      <c r="E7" s="20"/>
      <c r="F7" s="24">
        <v>43843</v>
      </c>
      <c r="G7" s="18"/>
      <c r="H7" s="18"/>
      <c r="I7" s="18"/>
      <c r="J7" s="18"/>
      <c r="K7" s="18"/>
      <c r="L7" s="18"/>
      <c r="M7" s="19"/>
      <c r="N7" s="18"/>
      <c r="O7" s="18"/>
      <c r="P7" s="23"/>
      <c r="Q7" s="18" t="s">
        <v>258</v>
      </c>
      <c r="R7" s="18" t="s">
        <v>259</v>
      </c>
    </row>
    <row r="8" spans="1:18" ht="78.75" x14ac:dyDescent="0.25">
      <c r="A8" s="68">
        <v>7</v>
      </c>
      <c r="B8" s="60" t="s">
        <v>256</v>
      </c>
      <c r="C8" s="23" t="s">
        <v>257</v>
      </c>
      <c r="D8" s="18" t="s">
        <v>260</v>
      </c>
      <c r="E8" s="20"/>
      <c r="F8" s="24">
        <v>43843</v>
      </c>
      <c r="G8" s="18"/>
      <c r="H8" s="18"/>
      <c r="I8" s="18"/>
      <c r="J8" s="18"/>
      <c r="K8" s="18"/>
      <c r="L8" s="18"/>
      <c r="M8" s="19"/>
      <c r="N8" s="18"/>
      <c r="O8" s="18"/>
      <c r="P8" s="23"/>
      <c r="Q8" s="18" t="s">
        <v>258</v>
      </c>
      <c r="R8" s="18" t="s">
        <v>259</v>
      </c>
    </row>
    <row r="9" spans="1:18" ht="94.5" x14ac:dyDescent="0.25">
      <c r="A9" s="68">
        <v>8</v>
      </c>
      <c r="B9" s="60" t="s">
        <v>84</v>
      </c>
      <c r="C9" s="18" t="s">
        <v>85</v>
      </c>
      <c r="D9" s="18" t="s">
        <v>261</v>
      </c>
      <c r="E9" s="18">
        <v>30</v>
      </c>
      <c r="F9" s="19">
        <v>44134</v>
      </c>
      <c r="G9" s="18" t="s">
        <v>262</v>
      </c>
      <c r="H9" s="18" t="s">
        <v>263</v>
      </c>
      <c r="I9" s="18" t="s">
        <v>18</v>
      </c>
      <c r="J9" s="55">
        <v>113.06148</v>
      </c>
      <c r="K9" s="18"/>
      <c r="L9" s="19"/>
      <c r="M9" s="18" t="s">
        <v>264</v>
      </c>
      <c r="N9" s="18"/>
      <c r="O9" s="18"/>
      <c r="P9" s="18"/>
      <c r="Q9" s="18" t="s">
        <v>265</v>
      </c>
      <c r="R9" s="18" t="s">
        <v>16</v>
      </c>
    </row>
    <row r="10" spans="1:18" ht="63" x14ac:dyDescent="0.25">
      <c r="A10" s="11">
        <v>9</v>
      </c>
      <c r="B10" s="62" t="s">
        <v>266</v>
      </c>
      <c r="C10" s="56"/>
      <c r="D10" s="47" t="s">
        <v>267</v>
      </c>
      <c r="E10" s="56"/>
      <c r="F10" s="57">
        <v>43844</v>
      </c>
      <c r="G10" s="47" t="s">
        <v>26</v>
      </c>
      <c r="H10" s="47"/>
      <c r="I10" s="47"/>
      <c r="J10" s="47"/>
      <c r="K10" s="47" t="s">
        <v>268</v>
      </c>
      <c r="L10" s="48" t="s">
        <v>269</v>
      </c>
      <c r="M10" s="49"/>
      <c r="N10" s="47"/>
      <c r="O10" s="47"/>
      <c r="P10" s="47" t="s">
        <v>270</v>
      </c>
      <c r="Q10" s="39" t="s">
        <v>271</v>
      </c>
      <c r="R10" s="47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89"/>
    <col min="2" max="2" width="24.42578125" style="89" customWidth="1"/>
    <col min="3" max="3" width="16.5703125" style="89" customWidth="1"/>
    <col min="4" max="4" width="25.140625" style="89" customWidth="1"/>
    <col min="5" max="5" width="9.140625" style="89"/>
    <col min="6" max="6" width="12.42578125" style="89" customWidth="1"/>
    <col min="7" max="7" width="16.140625" style="89" customWidth="1"/>
    <col min="8" max="8" width="12.85546875" style="89" customWidth="1"/>
    <col min="9" max="16384" width="9.140625" style="89"/>
  </cols>
  <sheetData>
    <row r="1" spans="1:8" ht="47.25" x14ac:dyDescent="0.25">
      <c r="A1" s="2">
        <v>1</v>
      </c>
      <c r="B1" s="2" t="s">
        <v>19</v>
      </c>
      <c r="C1" s="5" t="s">
        <v>20</v>
      </c>
      <c r="D1" s="2" t="s">
        <v>21</v>
      </c>
      <c r="E1" s="3">
        <v>15</v>
      </c>
      <c r="F1" s="7">
        <v>43805</v>
      </c>
      <c r="G1" s="2"/>
      <c r="H1" s="2" t="s">
        <v>16</v>
      </c>
    </row>
    <row r="2" spans="1:8" ht="47.25" x14ac:dyDescent="0.25">
      <c r="A2" s="2">
        <v>2</v>
      </c>
      <c r="B2" s="2" t="s">
        <v>25</v>
      </c>
      <c r="C2" s="2"/>
      <c r="D2" s="5" t="s">
        <v>27</v>
      </c>
      <c r="E2" s="6">
        <v>15</v>
      </c>
      <c r="F2" s="4">
        <v>43844</v>
      </c>
      <c r="G2" s="2" t="s">
        <v>26</v>
      </c>
      <c r="H2" s="2" t="s">
        <v>16</v>
      </c>
    </row>
    <row r="3" spans="1:8" ht="47.25" x14ac:dyDescent="0.25">
      <c r="A3" s="2">
        <v>3</v>
      </c>
      <c r="B3" s="2" t="s">
        <v>34</v>
      </c>
      <c r="C3" s="2" t="s">
        <v>355</v>
      </c>
      <c r="D3" s="2" t="s">
        <v>35</v>
      </c>
      <c r="E3" s="3">
        <v>15</v>
      </c>
      <c r="F3" s="7">
        <v>43847</v>
      </c>
      <c r="G3" s="2" t="s">
        <v>348</v>
      </c>
      <c r="H3" s="2" t="s">
        <v>37</v>
      </c>
    </row>
    <row r="4" spans="1:8" ht="48.75" customHeight="1" x14ac:dyDescent="0.25">
      <c r="A4" s="2">
        <v>4</v>
      </c>
      <c r="B4" s="2" t="s">
        <v>38</v>
      </c>
      <c r="C4" s="2" t="s">
        <v>354</v>
      </c>
      <c r="D4" s="2" t="s">
        <v>39</v>
      </c>
      <c r="E4" s="3">
        <v>15</v>
      </c>
      <c r="F4" s="7">
        <v>43850</v>
      </c>
      <c r="G4" s="2" t="s">
        <v>286</v>
      </c>
      <c r="H4" s="2" t="s">
        <v>40</v>
      </c>
    </row>
    <row r="5" spans="1:8" ht="78" customHeight="1" x14ac:dyDescent="0.25">
      <c r="A5" s="2">
        <v>5</v>
      </c>
      <c r="B5" s="2" t="s">
        <v>42</v>
      </c>
      <c r="C5" s="2" t="s">
        <v>297</v>
      </c>
      <c r="D5" s="5" t="s">
        <v>43</v>
      </c>
      <c r="E5" s="6">
        <v>30</v>
      </c>
      <c r="F5" s="7">
        <v>43854</v>
      </c>
      <c r="G5" s="2" t="s">
        <v>44</v>
      </c>
      <c r="H5" s="5" t="s">
        <v>45</v>
      </c>
    </row>
    <row r="6" spans="1:8" ht="47.25" x14ac:dyDescent="0.25">
      <c r="A6" s="2">
        <v>6</v>
      </c>
      <c r="B6" s="2" t="s">
        <v>46</v>
      </c>
      <c r="C6" s="2"/>
      <c r="D6" s="2" t="s">
        <v>47</v>
      </c>
      <c r="E6" s="3">
        <v>15</v>
      </c>
      <c r="F6" s="7">
        <v>43854</v>
      </c>
      <c r="G6" s="2" t="s">
        <v>349</v>
      </c>
      <c r="H6" s="2" t="s">
        <v>16</v>
      </c>
    </row>
    <row r="7" spans="1:8" ht="78.75" x14ac:dyDescent="0.25">
      <c r="A7" s="2">
        <v>7</v>
      </c>
      <c r="B7" s="2" t="s">
        <v>48</v>
      </c>
      <c r="C7" s="2" t="s">
        <v>291</v>
      </c>
      <c r="D7" s="2" t="s">
        <v>49</v>
      </c>
      <c r="E7" s="2">
        <v>15</v>
      </c>
      <c r="F7" s="2"/>
      <c r="G7" s="2"/>
      <c r="H7" s="2" t="s">
        <v>50</v>
      </c>
    </row>
    <row r="8" spans="1:8" ht="82.5" customHeight="1" x14ac:dyDescent="0.25">
      <c r="A8" s="2">
        <v>8</v>
      </c>
      <c r="B8" s="2" t="s">
        <v>51</v>
      </c>
      <c r="C8" s="2" t="s">
        <v>295</v>
      </c>
      <c r="D8" s="2" t="s">
        <v>52</v>
      </c>
      <c r="E8" s="3">
        <v>15</v>
      </c>
      <c r="F8" s="7">
        <v>43857</v>
      </c>
      <c r="G8" s="2" t="s">
        <v>296</v>
      </c>
      <c r="H8" s="2" t="s">
        <v>16</v>
      </c>
    </row>
    <row r="9" spans="1:8" ht="47.25" x14ac:dyDescent="0.25">
      <c r="A9" s="2">
        <v>9</v>
      </c>
      <c r="B9" s="2" t="s">
        <v>53</v>
      </c>
      <c r="C9" s="5" t="s">
        <v>54</v>
      </c>
      <c r="D9" s="2" t="s">
        <v>55</v>
      </c>
      <c r="E9" s="3">
        <v>15</v>
      </c>
      <c r="F9" s="7">
        <v>43858</v>
      </c>
      <c r="G9" s="2" t="s">
        <v>294</v>
      </c>
      <c r="H9" s="2" t="s">
        <v>16</v>
      </c>
    </row>
    <row r="10" spans="1:8" ht="47.25" x14ac:dyDescent="0.25">
      <c r="A10" s="2">
        <v>10</v>
      </c>
      <c r="B10" s="2" t="s">
        <v>56</v>
      </c>
      <c r="C10" s="2" t="s">
        <v>356</v>
      </c>
      <c r="D10" s="2" t="s">
        <v>57</v>
      </c>
      <c r="E10" s="3">
        <v>15</v>
      </c>
      <c r="F10" s="7">
        <v>43864</v>
      </c>
      <c r="G10" s="2" t="s">
        <v>350</v>
      </c>
      <c r="H10" s="2" t="s">
        <v>58</v>
      </c>
    </row>
    <row r="11" spans="1:8" ht="47.25" x14ac:dyDescent="0.25">
      <c r="A11" s="2">
        <v>11</v>
      </c>
      <c r="B11" s="5" t="s">
        <v>67</v>
      </c>
      <c r="C11" s="5" t="s">
        <v>68</v>
      </c>
      <c r="D11" s="5" t="s">
        <v>351</v>
      </c>
      <c r="E11" s="3">
        <v>15</v>
      </c>
      <c r="F11" s="7">
        <v>44026</v>
      </c>
      <c r="G11" s="5" t="s">
        <v>69</v>
      </c>
      <c r="H11" s="2" t="s">
        <v>16</v>
      </c>
    </row>
    <row r="12" spans="1:8" ht="47.25" x14ac:dyDescent="0.25">
      <c r="A12" s="2">
        <v>12</v>
      </c>
      <c r="B12" s="2" t="s">
        <v>72</v>
      </c>
      <c r="C12" s="2" t="s">
        <v>73</v>
      </c>
      <c r="D12" s="2" t="s">
        <v>74</v>
      </c>
      <c r="E12" s="3">
        <v>15</v>
      </c>
      <c r="F12" s="4">
        <v>44084</v>
      </c>
      <c r="G12" s="2" t="s">
        <v>75</v>
      </c>
      <c r="H12" s="2" t="s">
        <v>16</v>
      </c>
    </row>
    <row r="13" spans="1:8" ht="78.75" x14ac:dyDescent="0.25">
      <c r="A13" s="2">
        <v>13</v>
      </c>
      <c r="B13" s="5" t="s">
        <v>76</v>
      </c>
      <c r="C13" s="5" t="s">
        <v>77</v>
      </c>
      <c r="D13" s="5" t="s">
        <v>78</v>
      </c>
      <c r="E13" s="6">
        <v>15</v>
      </c>
      <c r="F13" s="4">
        <v>44110</v>
      </c>
      <c r="G13" s="2" t="s">
        <v>287</v>
      </c>
      <c r="H13" s="2" t="s">
        <v>288</v>
      </c>
    </row>
    <row r="14" spans="1:8" ht="63" x14ac:dyDescent="0.25">
      <c r="A14" s="2">
        <v>14</v>
      </c>
      <c r="B14" s="2" t="s">
        <v>79</v>
      </c>
      <c r="C14" s="2" t="s">
        <v>80</v>
      </c>
      <c r="D14" s="2" t="s">
        <v>81</v>
      </c>
      <c r="E14" s="3">
        <v>30</v>
      </c>
      <c r="F14" s="4">
        <v>44131</v>
      </c>
      <c r="G14" s="2" t="s">
        <v>82</v>
      </c>
      <c r="H14" s="2" t="s">
        <v>16</v>
      </c>
    </row>
    <row r="15" spans="1:8" ht="78.75" x14ac:dyDescent="0.25">
      <c r="A15" s="2">
        <v>15</v>
      </c>
      <c r="B15" s="2" t="s">
        <v>84</v>
      </c>
      <c r="C15" s="2" t="s">
        <v>85</v>
      </c>
      <c r="D15" s="2" t="s">
        <v>333</v>
      </c>
      <c r="E15" s="3">
        <v>15</v>
      </c>
      <c r="F15" s="4">
        <v>44271</v>
      </c>
      <c r="G15" s="2" t="s">
        <v>334</v>
      </c>
      <c r="H15" s="2"/>
    </row>
    <row r="16" spans="1:8" ht="94.5" x14ac:dyDescent="0.25">
      <c r="A16" s="2">
        <v>16</v>
      </c>
      <c r="B16" s="2" t="s">
        <v>88</v>
      </c>
      <c r="C16" s="5" t="s">
        <v>17</v>
      </c>
      <c r="D16" s="5" t="s">
        <v>89</v>
      </c>
      <c r="E16" s="3">
        <v>15</v>
      </c>
      <c r="F16" s="4" t="s">
        <v>90</v>
      </c>
      <c r="G16" s="2" t="s">
        <v>91</v>
      </c>
      <c r="H16" s="5" t="s">
        <v>45</v>
      </c>
    </row>
    <row r="17" spans="1:8" ht="63" x14ac:dyDescent="0.25">
      <c r="A17" s="218">
        <v>17</v>
      </c>
      <c r="B17" s="218" t="s">
        <v>93</v>
      </c>
      <c r="C17" s="218" t="s">
        <v>357</v>
      </c>
      <c r="D17" s="2" t="s">
        <v>94</v>
      </c>
      <c r="E17" s="3">
        <v>15</v>
      </c>
      <c r="F17" s="228">
        <v>43845</v>
      </c>
      <c r="G17" s="218" t="s">
        <v>293</v>
      </c>
      <c r="H17" s="218" t="s">
        <v>96</v>
      </c>
    </row>
    <row r="18" spans="1:8" ht="47.25" x14ac:dyDescent="0.25">
      <c r="A18" s="219"/>
      <c r="B18" s="219"/>
      <c r="C18" s="219"/>
      <c r="D18" s="2" t="s">
        <v>97</v>
      </c>
      <c r="E18" s="3">
        <v>15</v>
      </c>
      <c r="F18" s="229"/>
      <c r="G18" s="219"/>
      <c r="H18" s="219"/>
    </row>
    <row r="19" spans="1:8" ht="47.25" x14ac:dyDescent="0.25">
      <c r="A19" s="2">
        <v>18</v>
      </c>
      <c r="B19" s="2" t="s">
        <v>108</v>
      </c>
      <c r="C19" s="2" t="s">
        <v>109</v>
      </c>
      <c r="D19" s="2" t="s">
        <v>353</v>
      </c>
      <c r="E19" s="3">
        <v>15</v>
      </c>
      <c r="F19" s="7">
        <v>44195</v>
      </c>
      <c r="G19" s="2" t="s">
        <v>110</v>
      </c>
      <c r="H19" s="2" t="s">
        <v>111</v>
      </c>
    </row>
    <row r="20" spans="1:8" ht="47.25" x14ac:dyDescent="0.25">
      <c r="A20" s="2">
        <v>19</v>
      </c>
      <c r="B20" s="2" t="s">
        <v>112</v>
      </c>
      <c r="C20" s="2" t="s">
        <v>17</v>
      </c>
      <c r="D20" s="2" t="s">
        <v>113</v>
      </c>
      <c r="E20" s="3">
        <v>15</v>
      </c>
      <c r="F20" s="7">
        <v>44218</v>
      </c>
      <c r="G20" s="2" t="s">
        <v>114</v>
      </c>
      <c r="H20" s="2" t="s">
        <v>16</v>
      </c>
    </row>
    <row r="21" spans="1:8" ht="47.25" x14ac:dyDescent="0.25">
      <c r="A21" s="2">
        <v>20</v>
      </c>
      <c r="B21" s="2" t="s">
        <v>115</v>
      </c>
      <c r="C21" s="2" t="s">
        <v>118</v>
      </c>
      <c r="D21" s="2" t="s">
        <v>119</v>
      </c>
      <c r="E21" s="3">
        <v>15</v>
      </c>
      <c r="F21" s="7">
        <v>44221</v>
      </c>
      <c r="G21" s="2" t="s">
        <v>117</v>
      </c>
      <c r="H21" s="2" t="s">
        <v>16</v>
      </c>
    </row>
    <row r="22" spans="1:8" ht="47.25" x14ac:dyDescent="0.25">
      <c r="A22" s="2">
        <v>21</v>
      </c>
      <c r="B22" s="2" t="s">
        <v>65</v>
      </c>
      <c r="C22" s="2" t="s">
        <v>316</v>
      </c>
      <c r="D22" s="2" t="s">
        <v>318</v>
      </c>
      <c r="E22" s="2">
        <v>15</v>
      </c>
      <c r="F22" s="7">
        <v>44258</v>
      </c>
      <c r="G22" s="2" t="s">
        <v>317</v>
      </c>
      <c r="H22" s="2" t="s">
        <v>321</v>
      </c>
    </row>
    <row r="23" spans="1:8" ht="63" x14ac:dyDescent="0.25">
      <c r="A23" s="90">
        <v>22</v>
      </c>
      <c r="B23" s="90" t="s">
        <v>322</v>
      </c>
      <c r="C23" s="90" t="s">
        <v>323</v>
      </c>
      <c r="D23" s="90" t="s">
        <v>324</v>
      </c>
      <c r="E23" s="90">
        <v>15</v>
      </c>
      <c r="F23" s="91">
        <v>44264</v>
      </c>
      <c r="G23" s="90" t="s">
        <v>325</v>
      </c>
      <c r="H23" s="92" t="s">
        <v>16</v>
      </c>
    </row>
    <row r="24" spans="1:8" ht="47.25" customHeight="1" x14ac:dyDescent="0.25">
      <c r="A24" s="2">
        <v>23</v>
      </c>
      <c r="B24" s="2" t="s">
        <v>339</v>
      </c>
      <c r="C24" s="2">
        <v>2451902</v>
      </c>
      <c r="D24" s="2" t="s">
        <v>340</v>
      </c>
      <c r="E24" s="2">
        <v>15</v>
      </c>
      <c r="F24" s="7">
        <v>44271</v>
      </c>
      <c r="G24" s="2" t="s">
        <v>341</v>
      </c>
      <c r="H24" s="2" t="s">
        <v>342</v>
      </c>
    </row>
    <row r="25" spans="1:8" ht="47.25" x14ac:dyDescent="0.25">
      <c r="A25" s="2">
        <v>24</v>
      </c>
      <c r="B25" s="2" t="s">
        <v>343</v>
      </c>
      <c r="C25" s="2" t="s">
        <v>344</v>
      </c>
      <c r="D25" s="2" t="s">
        <v>345</v>
      </c>
      <c r="E25" s="2">
        <v>15</v>
      </c>
      <c r="F25" s="7">
        <v>44272</v>
      </c>
      <c r="G25" s="2" t="s">
        <v>346</v>
      </c>
      <c r="H25" s="2" t="s">
        <v>347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89" customWidth="1"/>
    <col min="2" max="2" width="22.85546875" style="89" customWidth="1"/>
    <col min="3" max="3" width="15.7109375" style="89" customWidth="1"/>
    <col min="4" max="4" width="32" style="89" customWidth="1"/>
    <col min="5" max="5" width="19" style="89" customWidth="1"/>
    <col min="6" max="6" width="14.7109375" style="89" customWidth="1"/>
    <col min="7" max="7" width="16.42578125" style="89" customWidth="1"/>
    <col min="8" max="8" width="12.7109375" style="89" customWidth="1"/>
    <col min="9" max="9" width="13.5703125" style="89" customWidth="1"/>
    <col min="10" max="10" width="12.85546875" style="89" customWidth="1"/>
    <col min="11" max="11" width="13" style="89" customWidth="1"/>
    <col min="12" max="12" width="30.5703125" style="89" customWidth="1"/>
    <col min="13" max="13" width="14.7109375" style="89" customWidth="1"/>
    <col min="14" max="16384" width="9.140625" style="89"/>
  </cols>
  <sheetData>
    <row r="1" spans="1:13" x14ac:dyDescent="0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63.75" thickBot="1" x14ac:dyDescent="0.3">
      <c r="A2" s="106" t="s">
        <v>1</v>
      </c>
      <c r="B2" s="106" t="s">
        <v>2</v>
      </c>
      <c r="C2" s="106" t="s">
        <v>360</v>
      </c>
      <c r="D2" s="106" t="s">
        <v>4</v>
      </c>
      <c r="E2" s="107" t="s">
        <v>5</v>
      </c>
      <c r="F2" s="108" t="s">
        <v>6</v>
      </c>
      <c r="G2" s="106" t="s">
        <v>7</v>
      </c>
      <c r="H2" s="106" t="s">
        <v>8</v>
      </c>
      <c r="I2" s="106" t="s">
        <v>9</v>
      </c>
      <c r="J2" s="106" t="s">
        <v>10</v>
      </c>
      <c r="K2" s="106" t="s">
        <v>11</v>
      </c>
      <c r="L2" s="106" t="s">
        <v>12</v>
      </c>
      <c r="M2" s="109" t="s">
        <v>13</v>
      </c>
    </row>
    <row r="3" spans="1:13" ht="63.75" thickBot="1" x14ac:dyDescent="0.3">
      <c r="A3" s="117">
        <v>24</v>
      </c>
      <c r="B3" s="115" t="s">
        <v>61</v>
      </c>
      <c r="C3" s="115"/>
      <c r="D3" s="115" t="s">
        <v>62</v>
      </c>
      <c r="E3" s="118">
        <v>15</v>
      </c>
      <c r="F3" s="114">
        <v>43892</v>
      </c>
      <c r="G3" s="115"/>
      <c r="H3" s="115" t="s">
        <v>301</v>
      </c>
      <c r="I3" s="115"/>
      <c r="J3" s="115"/>
      <c r="K3" s="119"/>
      <c r="L3" s="115"/>
      <c r="M3" s="120"/>
    </row>
    <row r="4" spans="1:13" s="121" customFormat="1" ht="8.25" customHeight="1" thickBot="1" x14ac:dyDescent="0.3">
      <c r="A4" s="122"/>
      <c r="B4" s="123"/>
      <c r="C4" s="123"/>
      <c r="D4" s="123"/>
      <c r="E4" s="124"/>
      <c r="F4" s="125"/>
      <c r="G4" s="123"/>
      <c r="H4" s="123"/>
      <c r="I4" s="123"/>
      <c r="J4" s="123"/>
      <c r="K4" s="126"/>
      <c r="L4" s="123"/>
      <c r="M4" s="127"/>
    </row>
    <row r="5" spans="1:13" ht="60.75" customHeight="1" thickBot="1" x14ac:dyDescent="0.3">
      <c r="A5" s="128">
        <v>26</v>
      </c>
      <c r="B5" s="96" t="s">
        <v>63</v>
      </c>
      <c r="C5" s="94" t="s">
        <v>299</v>
      </c>
      <c r="D5" s="96" t="s">
        <v>62</v>
      </c>
      <c r="E5" s="102">
        <v>15</v>
      </c>
      <c r="F5" s="103">
        <v>43892</v>
      </c>
      <c r="G5" s="96" t="s">
        <v>300</v>
      </c>
      <c r="H5" s="96"/>
      <c r="I5" s="96" t="s">
        <v>301</v>
      </c>
      <c r="J5" s="96"/>
      <c r="K5" s="129"/>
      <c r="L5" s="130" t="s">
        <v>36</v>
      </c>
      <c r="M5" s="131" t="s">
        <v>16</v>
      </c>
    </row>
    <row r="6" spans="1:13" ht="9" customHeight="1" thickBot="1" x14ac:dyDescent="0.3">
      <c r="A6" s="122"/>
      <c r="B6" s="123"/>
      <c r="C6" s="132"/>
      <c r="D6" s="123"/>
      <c r="E6" s="124"/>
      <c r="F6" s="125"/>
      <c r="G6" s="123"/>
      <c r="H6" s="123"/>
      <c r="I6" s="123"/>
      <c r="J6" s="123"/>
      <c r="K6" s="126"/>
      <c r="L6" s="133"/>
      <c r="M6" s="134"/>
    </row>
    <row r="7" spans="1:13" ht="1.5" customHeight="1" x14ac:dyDescent="0.25">
      <c r="A7" s="245">
        <v>36</v>
      </c>
      <c r="B7" s="224" t="s">
        <v>84</v>
      </c>
      <c r="C7" s="224" t="s">
        <v>85</v>
      </c>
      <c r="D7" s="97"/>
      <c r="E7" s="99"/>
      <c r="F7" s="104"/>
      <c r="G7" s="97"/>
      <c r="H7" s="231" t="s">
        <v>87</v>
      </c>
      <c r="I7" s="97"/>
      <c r="J7" s="97"/>
      <c r="K7" s="97"/>
      <c r="L7" s="97"/>
      <c r="M7" s="252" t="s">
        <v>16</v>
      </c>
    </row>
    <row r="8" spans="1:13" x14ac:dyDescent="0.25">
      <c r="A8" s="245"/>
      <c r="B8" s="224"/>
      <c r="C8" s="224"/>
      <c r="D8" s="2" t="s">
        <v>364</v>
      </c>
      <c r="E8" s="3">
        <v>10</v>
      </c>
      <c r="F8" s="228">
        <v>44144</v>
      </c>
      <c r="G8" s="218" t="s">
        <v>366</v>
      </c>
      <c r="H8" s="231"/>
      <c r="I8" s="2" t="s">
        <v>18</v>
      </c>
      <c r="J8" s="2">
        <v>450.35599999999999</v>
      </c>
      <c r="K8" s="2"/>
      <c r="L8" s="2" t="s">
        <v>365</v>
      </c>
      <c r="M8" s="252"/>
    </row>
    <row r="9" spans="1:13" ht="32.25" thickBot="1" x14ac:dyDescent="0.3">
      <c r="A9" s="245"/>
      <c r="B9" s="224"/>
      <c r="C9" s="224"/>
      <c r="D9" s="95" t="s">
        <v>86</v>
      </c>
      <c r="E9" s="98">
        <v>30</v>
      </c>
      <c r="F9" s="255"/>
      <c r="G9" s="224"/>
      <c r="H9" s="231"/>
      <c r="I9" s="95" t="s">
        <v>18</v>
      </c>
      <c r="J9" s="95">
        <v>64.685770000000005</v>
      </c>
      <c r="K9" s="95"/>
      <c r="L9" s="95" t="s">
        <v>376</v>
      </c>
      <c r="M9" s="252"/>
    </row>
    <row r="10" spans="1:13" ht="12" customHeight="1" thickBot="1" x14ac:dyDescent="0.3">
      <c r="A10" s="122"/>
      <c r="B10" s="123"/>
      <c r="C10" s="123"/>
      <c r="D10" s="123"/>
      <c r="E10" s="124"/>
      <c r="F10" s="126"/>
      <c r="G10" s="123"/>
      <c r="H10" s="135"/>
      <c r="I10" s="123"/>
      <c r="J10" s="123"/>
      <c r="K10" s="123"/>
      <c r="L10" s="123"/>
      <c r="M10" s="134"/>
    </row>
    <row r="11" spans="1:13" ht="48" thickBot="1" x14ac:dyDescent="0.3">
      <c r="A11" s="128">
        <v>39</v>
      </c>
      <c r="B11" s="94" t="s">
        <v>98</v>
      </c>
      <c r="C11" s="94" t="s">
        <v>99</v>
      </c>
      <c r="D11" s="96" t="s">
        <v>70</v>
      </c>
      <c r="E11" s="102">
        <v>10</v>
      </c>
      <c r="F11" s="129">
        <v>44055</v>
      </c>
      <c r="G11" s="96" t="s">
        <v>352</v>
      </c>
      <c r="H11" s="96" t="s">
        <v>18</v>
      </c>
      <c r="I11" s="96"/>
      <c r="J11" s="136">
        <v>1594.1980000000001</v>
      </c>
      <c r="K11" s="96"/>
      <c r="L11" s="96" t="s">
        <v>374</v>
      </c>
      <c r="M11" s="131" t="s">
        <v>16</v>
      </c>
    </row>
    <row r="12" spans="1:13" ht="12" customHeight="1" thickBot="1" x14ac:dyDescent="0.3">
      <c r="A12" s="122"/>
      <c r="B12" s="132"/>
      <c r="C12" s="132"/>
      <c r="D12" s="123"/>
      <c r="E12" s="124"/>
      <c r="F12" s="126"/>
      <c r="G12" s="123"/>
      <c r="H12" s="123"/>
      <c r="I12" s="123"/>
      <c r="J12" s="135"/>
      <c r="K12" s="123"/>
      <c r="L12" s="123"/>
      <c r="M12" s="134"/>
    </row>
    <row r="13" spans="1:13" ht="142.5" thickBot="1" x14ac:dyDescent="0.3">
      <c r="A13" s="128">
        <v>50</v>
      </c>
      <c r="B13" s="96" t="s">
        <v>278</v>
      </c>
      <c r="C13" s="96" t="s">
        <v>305</v>
      </c>
      <c r="D13" s="96" t="s">
        <v>126</v>
      </c>
      <c r="E13" s="96">
        <v>10</v>
      </c>
      <c r="F13" s="103">
        <v>44168</v>
      </c>
      <c r="G13" s="96" t="s">
        <v>279</v>
      </c>
      <c r="H13" s="96" t="s">
        <v>18</v>
      </c>
      <c r="I13" s="96" t="s">
        <v>18</v>
      </c>
      <c r="J13" s="96">
        <v>754.74639999999999</v>
      </c>
      <c r="K13" s="103">
        <v>44214</v>
      </c>
      <c r="L13" s="96" t="s">
        <v>320</v>
      </c>
      <c r="M13" s="131" t="s">
        <v>16</v>
      </c>
    </row>
    <row r="14" spans="1:13" ht="11.25" customHeight="1" thickBot="1" x14ac:dyDescent="0.3">
      <c r="A14" s="122"/>
      <c r="B14" s="123"/>
      <c r="C14" s="123"/>
      <c r="D14" s="123"/>
      <c r="E14" s="123"/>
      <c r="F14" s="125"/>
      <c r="G14" s="123"/>
      <c r="H14" s="123"/>
      <c r="I14" s="123"/>
      <c r="J14" s="123"/>
      <c r="K14" s="125"/>
      <c r="L14" s="123"/>
      <c r="M14" s="134"/>
    </row>
    <row r="15" spans="1:13" ht="58.5" customHeight="1" x14ac:dyDescent="0.25">
      <c r="A15" s="245">
        <v>54</v>
      </c>
      <c r="B15" s="224" t="s">
        <v>282</v>
      </c>
      <c r="C15" s="224" t="s">
        <v>283</v>
      </c>
      <c r="D15" s="224" t="s">
        <v>284</v>
      </c>
      <c r="E15" s="224">
        <v>5</v>
      </c>
      <c r="F15" s="230">
        <v>44162</v>
      </c>
      <c r="G15" s="224" t="s">
        <v>285</v>
      </c>
      <c r="H15" s="224" t="s">
        <v>18</v>
      </c>
      <c r="I15" s="97" t="s">
        <v>18</v>
      </c>
      <c r="J15" s="97">
        <v>2366.2220000000002</v>
      </c>
      <c r="K15" s="105"/>
      <c r="L15" s="224" t="s">
        <v>361</v>
      </c>
      <c r="M15" s="250" t="s">
        <v>16</v>
      </c>
    </row>
    <row r="16" spans="1:13" ht="16.5" thickBot="1" x14ac:dyDescent="0.3">
      <c r="A16" s="245"/>
      <c r="B16" s="224"/>
      <c r="C16" s="224"/>
      <c r="D16" s="224"/>
      <c r="E16" s="224"/>
      <c r="F16" s="230"/>
      <c r="G16" s="224"/>
      <c r="H16" s="224"/>
      <c r="I16" s="95" t="s">
        <v>18</v>
      </c>
      <c r="J16" s="95">
        <v>2624.2460000000001</v>
      </c>
      <c r="K16" s="95"/>
      <c r="L16" s="224"/>
      <c r="M16" s="251"/>
    </row>
    <row r="17" spans="1:13" ht="10.5" customHeight="1" thickBot="1" x14ac:dyDescent="0.3">
      <c r="A17" s="122"/>
      <c r="B17" s="123"/>
      <c r="C17" s="123"/>
      <c r="D17" s="123"/>
      <c r="E17" s="123"/>
      <c r="F17" s="125"/>
      <c r="G17" s="123"/>
      <c r="H17" s="123"/>
      <c r="I17" s="123"/>
      <c r="J17" s="123"/>
      <c r="K17" s="123"/>
      <c r="L17" s="123"/>
      <c r="M17" s="134"/>
    </row>
    <row r="18" spans="1:13" ht="63.75" customHeight="1" x14ac:dyDescent="0.25">
      <c r="A18" s="245">
        <v>61</v>
      </c>
      <c r="B18" s="224" t="s">
        <v>122</v>
      </c>
      <c r="C18" s="224" t="s">
        <v>277</v>
      </c>
      <c r="D18" s="224" t="s">
        <v>319</v>
      </c>
      <c r="E18" s="253">
        <v>0.05</v>
      </c>
      <c r="F18" s="230">
        <v>44222</v>
      </c>
      <c r="G18" s="224" t="s">
        <v>123</v>
      </c>
      <c r="H18" s="224" t="s">
        <v>124</v>
      </c>
      <c r="I18" s="97" t="s">
        <v>276</v>
      </c>
      <c r="J18" s="97">
        <v>2185.25</v>
      </c>
      <c r="K18" s="97"/>
      <c r="L18" s="224" t="s">
        <v>375</v>
      </c>
      <c r="M18" s="252" t="s">
        <v>16</v>
      </c>
    </row>
    <row r="19" spans="1:13" ht="53.25" customHeight="1" thickBot="1" x14ac:dyDescent="0.3">
      <c r="A19" s="245"/>
      <c r="B19" s="224"/>
      <c r="C19" s="224"/>
      <c r="D19" s="224"/>
      <c r="E19" s="253"/>
      <c r="F19" s="230"/>
      <c r="G19" s="224"/>
      <c r="H19" s="224"/>
      <c r="I19" s="95" t="s">
        <v>276</v>
      </c>
      <c r="J19" s="95">
        <v>1822.184</v>
      </c>
      <c r="K19" s="95"/>
      <c r="L19" s="224"/>
      <c r="M19" s="252"/>
    </row>
    <row r="20" spans="1:13" ht="10.5" customHeight="1" thickBot="1" x14ac:dyDescent="0.3">
      <c r="A20" s="122"/>
      <c r="B20" s="123"/>
      <c r="C20" s="123"/>
      <c r="D20" s="123"/>
      <c r="E20" s="139"/>
      <c r="F20" s="125"/>
      <c r="G20" s="123"/>
      <c r="H20" s="123"/>
      <c r="I20" s="123"/>
      <c r="J20" s="123"/>
      <c r="K20" s="123"/>
      <c r="L20" s="123"/>
      <c r="M20" s="134"/>
    </row>
    <row r="21" spans="1:13" ht="48" thickBot="1" x14ac:dyDescent="0.3">
      <c r="A21" s="96">
        <v>78</v>
      </c>
      <c r="B21" s="96" t="s">
        <v>56</v>
      </c>
      <c r="C21" s="96" t="s">
        <v>329</v>
      </c>
      <c r="D21" s="96" t="s">
        <v>310</v>
      </c>
      <c r="E21" s="96">
        <v>5</v>
      </c>
      <c r="F21" s="103">
        <v>44267</v>
      </c>
      <c r="G21" s="96" t="s">
        <v>330</v>
      </c>
      <c r="H21" s="96"/>
      <c r="I21" s="96"/>
      <c r="J21" s="96"/>
      <c r="K21" s="96"/>
      <c r="L21" s="96" t="s">
        <v>367</v>
      </c>
      <c r="M21" s="96" t="s">
        <v>58</v>
      </c>
    </row>
    <row r="22" spans="1:13" ht="11.25" customHeight="1" thickBot="1" x14ac:dyDescent="0.3">
      <c r="A22" s="122"/>
      <c r="B22" s="123"/>
      <c r="C22" s="123"/>
      <c r="D22" s="123"/>
      <c r="E22" s="123"/>
      <c r="F22" s="125"/>
      <c r="G22" s="123"/>
      <c r="H22" s="123"/>
      <c r="I22" s="123"/>
      <c r="J22" s="123"/>
      <c r="K22" s="123"/>
      <c r="L22" s="123"/>
      <c r="M22" s="134"/>
    </row>
    <row r="23" spans="1:13" ht="47.25" customHeight="1" x14ac:dyDescent="0.25">
      <c r="A23" s="245">
        <v>46</v>
      </c>
      <c r="B23" s="227" t="s">
        <v>29</v>
      </c>
      <c r="C23" s="227" t="s">
        <v>100</v>
      </c>
      <c r="D23" s="97" t="s">
        <v>372</v>
      </c>
      <c r="E23" s="99">
        <v>15</v>
      </c>
      <c r="F23" s="101">
        <v>44300</v>
      </c>
      <c r="G23" s="97" t="s">
        <v>373</v>
      </c>
      <c r="H23" s="224" t="s">
        <v>377</v>
      </c>
      <c r="I23" s="97" t="s">
        <v>18</v>
      </c>
      <c r="J23" s="97">
        <v>814.46720000000005</v>
      </c>
      <c r="K23" s="137"/>
      <c r="L23" s="246" t="s">
        <v>378</v>
      </c>
      <c r="M23" s="224" t="s">
        <v>33</v>
      </c>
    </row>
    <row r="24" spans="1:13" ht="31.5" customHeight="1" x14ac:dyDescent="0.25">
      <c r="A24" s="245"/>
      <c r="B24" s="227"/>
      <c r="C24" s="227"/>
      <c r="D24" s="5" t="s">
        <v>30</v>
      </c>
      <c r="E24" s="6">
        <v>30</v>
      </c>
      <c r="F24" s="4">
        <v>43846</v>
      </c>
      <c r="G24" s="2" t="s">
        <v>31</v>
      </c>
      <c r="H24" s="224"/>
      <c r="I24" s="2" t="s">
        <v>14</v>
      </c>
      <c r="J24" s="2">
        <v>484.1</v>
      </c>
      <c r="K24" s="112" t="s">
        <v>15</v>
      </c>
      <c r="L24" s="246"/>
      <c r="M24" s="224"/>
    </row>
    <row r="25" spans="1:13" ht="36" customHeight="1" thickBot="1" x14ac:dyDescent="0.3">
      <c r="A25" s="245"/>
      <c r="B25" s="227"/>
      <c r="C25" s="227"/>
      <c r="D25" s="95" t="s">
        <v>290</v>
      </c>
      <c r="E25" s="98">
        <v>5</v>
      </c>
      <c r="F25" s="100">
        <v>44176</v>
      </c>
      <c r="G25" s="95" t="s">
        <v>298</v>
      </c>
      <c r="H25" s="224"/>
      <c r="I25" s="95" t="s">
        <v>18</v>
      </c>
      <c r="J25" s="140">
        <v>4724.6080000000002</v>
      </c>
      <c r="K25" s="138"/>
      <c r="L25" s="246"/>
      <c r="M25" s="219"/>
    </row>
    <row r="26" spans="1:13" ht="11.25" customHeight="1" thickBot="1" x14ac:dyDescent="0.3">
      <c r="A26" s="122"/>
      <c r="B26" s="132"/>
      <c r="C26" s="132"/>
      <c r="D26" s="123"/>
      <c r="E26" s="124"/>
      <c r="F26" s="125"/>
      <c r="G26" s="123"/>
      <c r="H26" s="123"/>
      <c r="I26" s="123"/>
      <c r="J26" s="141"/>
      <c r="K26" s="134"/>
      <c r="L26" s="246"/>
      <c r="M26" s="96"/>
    </row>
    <row r="27" spans="1:13" ht="31.5" customHeight="1" x14ac:dyDescent="0.25">
      <c r="A27" s="245">
        <v>48</v>
      </c>
      <c r="B27" s="224" t="s">
        <v>103</v>
      </c>
      <c r="C27" s="227" t="s">
        <v>100</v>
      </c>
      <c r="D27" s="97" t="s">
        <v>368</v>
      </c>
      <c r="E27" s="99">
        <v>15</v>
      </c>
      <c r="F27" s="101">
        <v>44300</v>
      </c>
      <c r="G27" s="97" t="s">
        <v>369</v>
      </c>
      <c r="H27" s="97"/>
      <c r="I27" s="97" t="s">
        <v>18</v>
      </c>
      <c r="J27" s="97">
        <v>593.79052000000001</v>
      </c>
      <c r="K27" s="137"/>
      <c r="L27" s="246"/>
      <c r="M27" s="218" t="s">
        <v>106</v>
      </c>
    </row>
    <row r="28" spans="1:13" x14ac:dyDescent="0.25">
      <c r="A28" s="245"/>
      <c r="B28" s="224"/>
      <c r="C28" s="227"/>
      <c r="D28" s="2" t="s">
        <v>104</v>
      </c>
      <c r="E28" s="3">
        <v>30</v>
      </c>
      <c r="F28" s="7">
        <v>44195</v>
      </c>
      <c r="G28" s="2" t="s">
        <v>105</v>
      </c>
      <c r="H28" s="2"/>
      <c r="I28" s="2" t="s">
        <v>18</v>
      </c>
      <c r="J28" s="2">
        <v>994.85626000000002</v>
      </c>
      <c r="K28" s="112"/>
      <c r="L28" s="246"/>
      <c r="M28" s="224"/>
    </row>
    <row r="29" spans="1:13" ht="16.5" thickBot="1" x14ac:dyDescent="0.3">
      <c r="A29" s="245"/>
      <c r="B29" s="224"/>
      <c r="C29" s="227"/>
      <c r="D29" s="95" t="s">
        <v>101</v>
      </c>
      <c r="E29" s="98">
        <v>30</v>
      </c>
      <c r="F29" s="100">
        <v>44195</v>
      </c>
      <c r="G29" s="95" t="s">
        <v>107</v>
      </c>
      <c r="H29" s="95"/>
      <c r="I29" s="95" t="s">
        <v>18</v>
      </c>
      <c r="J29" s="95">
        <v>742.37683000000004</v>
      </c>
      <c r="K29" s="138"/>
      <c r="L29" s="246"/>
      <c r="M29" s="219"/>
    </row>
    <row r="30" spans="1:13" ht="11.25" customHeight="1" thickBot="1" x14ac:dyDescent="0.3">
      <c r="A30" s="122"/>
      <c r="B30" s="123"/>
      <c r="C30" s="132"/>
      <c r="D30" s="123"/>
      <c r="E30" s="124"/>
      <c r="F30" s="125"/>
      <c r="G30" s="123"/>
      <c r="H30" s="123"/>
      <c r="I30" s="123"/>
      <c r="J30" s="123"/>
      <c r="K30" s="134"/>
      <c r="L30" s="246"/>
      <c r="M30" s="96"/>
    </row>
    <row r="31" spans="1:13" ht="47.25" x14ac:dyDescent="0.25">
      <c r="A31" s="245">
        <v>72</v>
      </c>
      <c r="B31" s="224" t="s">
        <v>311</v>
      </c>
      <c r="C31" s="224" t="s">
        <v>312</v>
      </c>
      <c r="D31" s="97" t="s">
        <v>370</v>
      </c>
      <c r="E31" s="97">
        <v>15</v>
      </c>
      <c r="F31" s="103">
        <v>44300</v>
      </c>
      <c r="G31" s="96" t="s">
        <v>371</v>
      </c>
      <c r="H31" s="96"/>
      <c r="I31" s="97" t="s">
        <v>18</v>
      </c>
      <c r="J31" s="97">
        <v>631.80552999999998</v>
      </c>
      <c r="K31" s="137"/>
      <c r="L31" s="246"/>
      <c r="M31" s="218" t="s">
        <v>315</v>
      </c>
    </row>
    <row r="32" spans="1:13" ht="63" customHeight="1" thickBot="1" x14ac:dyDescent="0.3">
      <c r="A32" s="248"/>
      <c r="B32" s="249"/>
      <c r="C32" s="249"/>
      <c r="D32" s="116" t="s">
        <v>336</v>
      </c>
      <c r="E32" s="116">
        <v>15</v>
      </c>
      <c r="F32" s="113" t="s">
        <v>337</v>
      </c>
      <c r="G32" s="110" t="s">
        <v>338</v>
      </c>
      <c r="H32" s="110" t="s">
        <v>32</v>
      </c>
      <c r="I32" s="110" t="s">
        <v>18</v>
      </c>
      <c r="J32" s="110">
        <v>84.966359999999995</v>
      </c>
      <c r="K32" s="111"/>
      <c r="L32" s="247"/>
      <c r="M32" s="224"/>
    </row>
  </sheetData>
  <mergeCells count="42">
    <mergeCell ref="A1:M1"/>
    <mergeCell ref="A7:A9"/>
    <mergeCell ref="B7:B9"/>
    <mergeCell ref="C7:C9"/>
    <mergeCell ref="H7:H9"/>
    <mergeCell ref="M7:M9"/>
    <mergeCell ref="F8:F9"/>
    <mergeCell ref="G8:G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M15:M16"/>
    <mergeCell ref="H23:H25"/>
    <mergeCell ref="G18:G19"/>
    <mergeCell ref="H18:H19"/>
    <mergeCell ref="L18:L19"/>
    <mergeCell ref="M18:M19"/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146"/>
    <col min="2" max="2" width="22.140625" customWidth="1"/>
    <col min="3" max="3" width="15.28515625" customWidth="1"/>
    <col min="4" max="4" width="36.140625" customWidth="1"/>
  </cols>
  <sheetData>
    <row r="1" spans="1:4" s="144" customFormat="1" ht="15.75" x14ac:dyDescent="0.25">
      <c r="A1" s="257">
        <v>1</v>
      </c>
      <c r="B1" s="218" t="s">
        <v>48</v>
      </c>
      <c r="C1" s="218" t="s">
        <v>291</v>
      </c>
      <c r="D1" s="2"/>
    </row>
    <row r="2" spans="1:4" s="144" customFormat="1" ht="15.75" x14ac:dyDescent="0.25">
      <c r="A2" s="257"/>
      <c r="B2" s="224"/>
      <c r="C2" s="224"/>
      <c r="D2" s="2" t="s">
        <v>292</v>
      </c>
    </row>
    <row r="3" spans="1:4" s="144" customFormat="1" ht="15.75" x14ac:dyDescent="0.25">
      <c r="A3" s="257"/>
      <c r="B3" s="224"/>
      <c r="C3" s="224"/>
      <c r="D3" s="2" t="s">
        <v>104</v>
      </c>
    </row>
    <row r="4" spans="1:4" s="144" customFormat="1" ht="15.75" x14ac:dyDescent="0.25">
      <c r="A4" s="257"/>
      <c r="B4" s="224"/>
      <c r="C4" s="224"/>
      <c r="D4" s="2" t="s">
        <v>289</v>
      </c>
    </row>
    <row r="5" spans="1:4" ht="47.25" x14ac:dyDescent="0.25">
      <c r="A5" s="256">
        <v>2</v>
      </c>
      <c r="B5" s="218" t="s">
        <v>115</v>
      </c>
      <c r="C5" s="2" t="s">
        <v>358</v>
      </c>
      <c r="D5" s="218" t="s">
        <v>121</v>
      </c>
    </row>
    <row r="6" spans="1:4" ht="47.25" x14ac:dyDescent="0.25">
      <c r="A6" s="256"/>
      <c r="B6" s="224"/>
      <c r="C6" s="2" t="s">
        <v>118</v>
      </c>
      <c r="D6" s="224"/>
    </row>
    <row r="7" spans="1:4" ht="31.5" x14ac:dyDescent="0.25">
      <c r="A7" s="256"/>
      <c r="B7" s="219"/>
      <c r="C7" s="2" t="s">
        <v>120</v>
      </c>
      <c r="D7" s="219"/>
    </row>
    <row r="8" spans="1:4" ht="15" x14ac:dyDescent="0.25">
      <c r="A8" s="256">
        <v>3</v>
      </c>
      <c r="B8" s="220" t="s">
        <v>122</v>
      </c>
      <c r="C8" s="220" t="s">
        <v>277</v>
      </c>
      <c r="D8" s="218"/>
    </row>
    <row r="9" spans="1:4" ht="15" x14ac:dyDescent="0.25">
      <c r="A9" s="256"/>
      <c r="B9" s="225"/>
      <c r="C9" s="225"/>
      <c r="D9" s="219"/>
    </row>
    <row r="10" spans="1:4" ht="63" x14ac:dyDescent="0.25">
      <c r="A10" s="256"/>
      <c r="B10" s="225"/>
      <c r="C10" s="225"/>
      <c r="D10" s="1" t="s">
        <v>275</v>
      </c>
    </row>
    <row r="11" spans="1:4" ht="47.25" x14ac:dyDescent="0.25">
      <c r="A11" s="256"/>
      <c r="B11" s="221"/>
      <c r="C11" s="221"/>
      <c r="D11" s="1" t="s">
        <v>393</v>
      </c>
    </row>
    <row r="12" spans="1:4" ht="47.25" x14ac:dyDescent="0.25">
      <c r="A12" s="145">
        <v>4</v>
      </c>
      <c r="B12" s="1" t="s">
        <v>280</v>
      </c>
      <c r="C12" s="1" t="s">
        <v>125</v>
      </c>
      <c r="D12" s="1" t="s">
        <v>126</v>
      </c>
    </row>
    <row r="13" spans="1:4" ht="94.5" x14ac:dyDescent="0.25">
      <c r="A13" s="145">
        <v>5</v>
      </c>
      <c r="B13" s="1" t="s">
        <v>302</v>
      </c>
      <c r="C13" s="1" t="s">
        <v>303</v>
      </c>
      <c r="D13" s="1" t="s">
        <v>83</v>
      </c>
    </row>
    <row r="14" spans="1:4" ht="15.75" x14ac:dyDescent="0.25">
      <c r="A14" s="256">
        <v>6</v>
      </c>
      <c r="B14" s="232" t="s">
        <v>306</v>
      </c>
      <c r="C14" s="220" t="s">
        <v>307</v>
      </c>
      <c r="D14" s="1" t="s">
        <v>92</v>
      </c>
    </row>
    <row r="15" spans="1:4" ht="15.75" x14ac:dyDescent="0.25">
      <c r="A15" s="256"/>
      <c r="B15" s="233"/>
      <c r="C15" s="221"/>
      <c r="D15" s="1" t="s">
        <v>104</v>
      </c>
    </row>
    <row r="16" spans="1:4" ht="15.75" customHeight="1" x14ac:dyDescent="0.25">
      <c r="A16" s="256">
        <v>7</v>
      </c>
      <c r="B16" s="220" t="s">
        <v>308</v>
      </c>
      <c r="C16" s="220" t="s">
        <v>309</v>
      </c>
      <c r="D16" s="220" t="s">
        <v>92</v>
      </c>
    </row>
    <row r="17" spans="1:4" ht="15.75" customHeight="1" x14ac:dyDescent="0.25">
      <c r="A17" s="256"/>
      <c r="B17" s="225"/>
      <c r="C17" s="225"/>
      <c r="D17" s="225"/>
    </row>
    <row r="18" spans="1:4" ht="15" customHeight="1" x14ac:dyDescent="0.25">
      <c r="A18" s="256"/>
      <c r="B18" s="225"/>
      <c r="C18" s="225"/>
      <c r="D18" s="225"/>
    </row>
    <row r="19" spans="1:4" ht="15" customHeight="1" x14ac:dyDescent="0.25">
      <c r="A19" s="256"/>
      <c r="B19" s="221"/>
      <c r="C19" s="221"/>
      <c r="D19" s="221"/>
    </row>
    <row r="20" spans="1:4" ht="15.75" customHeight="1" x14ac:dyDescent="0.25">
      <c r="A20" s="256">
        <v>8</v>
      </c>
      <c r="B20" s="220" t="s">
        <v>311</v>
      </c>
      <c r="C20" s="220" t="s">
        <v>312</v>
      </c>
      <c r="D20" s="220" t="s">
        <v>335</v>
      </c>
    </row>
    <row r="21" spans="1:4" ht="15.75" customHeight="1" x14ac:dyDescent="0.25">
      <c r="A21" s="256"/>
      <c r="B21" s="225"/>
      <c r="C21" s="225"/>
      <c r="D21" s="225"/>
    </row>
    <row r="22" spans="1:4" ht="63" customHeight="1" x14ac:dyDescent="0.25">
      <c r="A22" s="256"/>
      <c r="B22" s="221"/>
      <c r="C22" s="221"/>
      <c r="D22" s="221"/>
    </row>
    <row r="23" spans="1:4" ht="31.5" x14ac:dyDescent="0.25">
      <c r="A23" s="145">
        <v>9</v>
      </c>
      <c r="B23" s="1" t="s">
        <v>313</v>
      </c>
      <c r="C23" s="1" t="s">
        <v>314</v>
      </c>
      <c r="D23" s="1" t="s">
        <v>126</v>
      </c>
    </row>
    <row r="24" spans="1:4" ht="47.25" x14ac:dyDescent="0.25">
      <c r="A24" s="145">
        <v>10</v>
      </c>
      <c r="B24" s="1" t="s">
        <v>326</v>
      </c>
      <c r="C24" s="1" t="s">
        <v>327</v>
      </c>
      <c r="D24" s="1" t="s">
        <v>328</v>
      </c>
    </row>
    <row r="25" spans="1:4" ht="31.5" x14ac:dyDescent="0.25">
      <c r="A25" s="145">
        <v>11</v>
      </c>
      <c r="B25" s="1" t="s">
        <v>331</v>
      </c>
      <c r="C25" s="1" t="s">
        <v>332</v>
      </c>
      <c r="D25" s="1" t="s">
        <v>116</v>
      </c>
    </row>
    <row r="26" spans="1:4" ht="31.5" x14ac:dyDescent="0.25">
      <c r="A26" s="145">
        <v>12</v>
      </c>
      <c r="B26" s="1" t="s">
        <v>359</v>
      </c>
      <c r="C26" s="1"/>
      <c r="D26" s="1" t="s">
        <v>399</v>
      </c>
    </row>
    <row r="27" spans="1:4" ht="31.5" x14ac:dyDescent="0.25">
      <c r="A27" s="256">
        <v>13</v>
      </c>
      <c r="B27" s="220" t="s">
        <v>362</v>
      </c>
      <c r="C27" s="220" t="s">
        <v>363</v>
      </c>
      <c r="D27" s="1" t="s">
        <v>391</v>
      </c>
    </row>
    <row r="28" spans="1:4" ht="15.75" x14ac:dyDescent="0.25">
      <c r="A28" s="256"/>
      <c r="B28" s="225"/>
      <c r="C28" s="225"/>
      <c r="D28" s="1" t="s">
        <v>392</v>
      </c>
    </row>
    <row r="29" spans="1:4" ht="15.75" x14ac:dyDescent="0.25">
      <c r="A29" s="256"/>
      <c r="B29" s="221"/>
      <c r="C29" s="221"/>
      <c r="D29" s="1" t="s">
        <v>126</v>
      </c>
    </row>
    <row r="30" spans="1:4" ht="15.75" x14ac:dyDescent="0.25">
      <c r="A30" s="256">
        <v>14</v>
      </c>
      <c r="B30" s="220" t="s">
        <v>385</v>
      </c>
      <c r="C30" s="234" t="s">
        <v>386</v>
      </c>
      <c r="D30" s="143" t="s">
        <v>387</v>
      </c>
    </row>
    <row r="31" spans="1:4" ht="15.75" x14ac:dyDescent="0.25">
      <c r="A31" s="256"/>
      <c r="B31" s="221"/>
      <c r="C31" s="235"/>
      <c r="D31" s="143" t="s">
        <v>388</v>
      </c>
    </row>
    <row r="32" spans="1:4" ht="99" customHeight="1" x14ac:dyDescent="0.25">
      <c r="A32" s="145">
        <v>15</v>
      </c>
      <c r="B32" s="1" t="s">
        <v>389</v>
      </c>
      <c r="C32" s="1" t="s">
        <v>390</v>
      </c>
      <c r="D32" s="1" t="s">
        <v>394</v>
      </c>
    </row>
    <row r="33" spans="1:4" ht="15.75" x14ac:dyDescent="0.25">
      <c r="A33" s="256">
        <v>16</v>
      </c>
      <c r="B33" s="220" t="s">
        <v>380</v>
      </c>
      <c r="C33" s="220" t="s">
        <v>381</v>
      </c>
      <c r="D33" s="1"/>
    </row>
    <row r="34" spans="1:4" ht="15.75" x14ac:dyDescent="0.25">
      <c r="A34" s="256"/>
      <c r="B34" s="225"/>
      <c r="C34" s="225"/>
      <c r="D34" s="1" t="s">
        <v>126</v>
      </c>
    </row>
    <row r="35" spans="1:4" ht="15.75" x14ac:dyDescent="0.25">
      <c r="A35" s="256"/>
      <c r="B35" s="221"/>
      <c r="C35" s="221"/>
      <c r="D35" s="1" t="s">
        <v>382</v>
      </c>
    </row>
    <row r="36" spans="1:4" ht="126" x14ac:dyDescent="0.25">
      <c r="A36" s="145">
        <v>17</v>
      </c>
      <c r="B36" s="1" t="s">
        <v>383</v>
      </c>
      <c r="C36" s="1" t="s">
        <v>384</v>
      </c>
      <c r="D36" s="1" t="s">
        <v>126</v>
      </c>
    </row>
    <row r="37" spans="1:4" ht="15.75" x14ac:dyDescent="0.25">
      <c r="A37" s="256">
        <v>18</v>
      </c>
      <c r="B37" s="220" t="s">
        <v>395</v>
      </c>
      <c r="C37" s="220" t="s">
        <v>397</v>
      </c>
      <c r="D37" s="1"/>
    </row>
    <row r="38" spans="1:4" ht="15.75" x14ac:dyDescent="0.25">
      <c r="A38" s="256"/>
      <c r="B38" s="221"/>
      <c r="C38" s="221"/>
      <c r="D38" s="1" t="s">
        <v>396</v>
      </c>
    </row>
    <row r="39" spans="1:4" ht="15.75" x14ac:dyDescent="0.25">
      <c r="A39" s="256">
        <v>19</v>
      </c>
      <c r="B39" s="220" t="s">
        <v>24</v>
      </c>
      <c r="C39" s="220" t="s">
        <v>398</v>
      </c>
      <c r="D39" s="1"/>
    </row>
    <row r="40" spans="1:4" ht="15.75" x14ac:dyDescent="0.25">
      <c r="A40" s="256"/>
      <c r="B40" s="221"/>
      <c r="C40" s="221"/>
      <c r="D40" s="1" t="s">
        <v>101</v>
      </c>
    </row>
  </sheetData>
  <mergeCells count="36"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D16:D19"/>
    <mergeCell ref="B1:B4"/>
    <mergeCell ref="C1:C4"/>
    <mergeCell ref="B5:B7"/>
    <mergeCell ref="D5:D7"/>
    <mergeCell ref="B8:B11"/>
    <mergeCell ref="C8:C11"/>
    <mergeCell ref="D8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256">
        <v>1</v>
      </c>
      <c r="B1" s="220" t="s">
        <v>122</v>
      </c>
      <c r="C1" s="220" t="s">
        <v>277</v>
      </c>
      <c r="D1" s="218"/>
    </row>
    <row r="2" spans="1:4" ht="3.75" customHeight="1" x14ac:dyDescent="0.25">
      <c r="A2" s="256"/>
      <c r="B2" s="225"/>
      <c r="C2" s="225"/>
      <c r="D2" s="219"/>
    </row>
    <row r="3" spans="1:4" ht="63" x14ac:dyDescent="0.25">
      <c r="A3" s="256"/>
      <c r="B3" s="225"/>
      <c r="C3" s="225"/>
      <c r="D3" s="1" t="s">
        <v>275</v>
      </c>
    </row>
    <row r="4" spans="1:4" ht="47.25" x14ac:dyDescent="0.25">
      <c r="A4" s="256"/>
      <c r="B4" s="221"/>
      <c r="C4" s="221"/>
      <c r="D4" s="1" t="s">
        <v>393</v>
      </c>
    </row>
    <row r="5" spans="1:4" ht="15.75" x14ac:dyDescent="0.25">
      <c r="A5" s="218">
        <v>2</v>
      </c>
      <c r="B5" s="232" t="s">
        <v>306</v>
      </c>
      <c r="C5" s="220" t="s">
        <v>307</v>
      </c>
      <c r="D5" s="1" t="s">
        <v>92</v>
      </c>
    </row>
    <row r="6" spans="1:4" ht="15.75" x14ac:dyDescent="0.25">
      <c r="A6" s="219"/>
      <c r="B6" s="233"/>
      <c r="C6" s="221"/>
      <c r="D6" s="1" t="s">
        <v>104</v>
      </c>
    </row>
    <row r="7" spans="1:4" x14ac:dyDescent="0.25">
      <c r="A7" s="256">
        <v>3</v>
      </c>
      <c r="B7" s="220" t="s">
        <v>308</v>
      </c>
      <c r="C7" s="220" t="s">
        <v>309</v>
      </c>
      <c r="D7" s="220" t="s">
        <v>92</v>
      </c>
    </row>
    <row r="8" spans="1:4" x14ac:dyDescent="0.25">
      <c r="A8" s="256"/>
      <c r="B8" s="225"/>
      <c r="C8" s="225"/>
      <c r="D8" s="225"/>
    </row>
    <row r="9" spans="1:4" x14ac:dyDescent="0.25">
      <c r="A9" s="256"/>
      <c r="B9" s="225"/>
      <c r="C9" s="225"/>
      <c r="D9" s="225"/>
    </row>
    <row r="10" spans="1:4" x14ac:dyDescent="0.25">
      <c r="A10" s="256"/>
      <c r="B10" s="221"/>
      <c r="C10" s="221"/>
      <c r="D10" s="221"/>
    </row>
    <row r="11" spans="1:4" x14ac:dyDescent="0.25">
      <c r="A11" s="256">
        <v>4</v>
      </c>
      <c r="B11" s="220" t="s">
        <v>311</v>
      </c>
      <c r="C11" s="220" t="s">
        <v>312</v>
      </c>
      <c r="D11" s="220" t="s">
        <v>335</v>
      </c>
    </row>
    <row r="12" spans="1:4" x14ac:dyDescent="0.25">
      <c r="A12" s="256"/>
      <c r="B12" s="225"/>
      <c r="C12" s="225"/>
      <c r="D12" s="225"/>
    </row>
    <row r="13" spans="1:4" x14ac:dyDescent="0.25">
      <c r="A13" s="256"/>
      <c r="B13" s="221"/>
      <c r="C13" s="221"/>
      <c r="D13" s="221"/>
    </row>
    <row r="14" spans="1:4" ht="31.5" customHeight="1" x14ac:dyDescent="0.25">
      <c r="A14" s="148">
        <v>5</v>
      </c>
      <c r="B14" s="1" t="s">
        <v>362</v>
      </c>
      <c r="C14" s="1" t="s">
        <v>363</v>
      </c>
      <c r="D14" s="1" t="s">
        <v>391</v>
      </c>
    </row>
    <row r="15" spans="1:4" ht="15.75" x14ac:dyDescent="0.25">
      <c r="A15" s="256">
        <v>6</v>
      </c>
      <c r="B15" s="220" t="s">
        <v>385</v>
      </c>
      <c r="C15" s="234" t="s">
        <v>386</v>
      </c>
      <c r="D15" s="147" t="s">
        <v>387</v>
      </c>
    </row>
    <row r="16" spans="1:4" ht="15.75" x14ac:dyDescent="0.25">
      <c r="A16" s="256"/>
      <c r="B16" s="221"/>
      <c r="C16" s="235"/>
      <c r="D16" s="147" t="s">
        <v>388</v>
      </c>
    </row>
    <row r="17" spans="1:4" ht="40.5" customHeight="1" x14ac:dyDescent="0.25">
      <c r="A17" s="148">
        <v>7</v>
      </c>
      <c r="B17" s="1" t="s">
        <v>389</v>
      </c>
      <c r="C17" s="1" t="s">
        <v>390</v>
      </c>
      <c r="D17" s="1" t="s">
        <v>394</v>
      </c>
    </row>
    <row r="18" spans="1:4" ht="15.75" x14ac:dyDescent="0.25">
      <c r="A18" s="256">
        <v>8</v>
      </c>
      <c r="B18" s="220" t="s">
        <v>380</v>
      </c>
      <c r="C18" s="220"/>
      <c r="D18" s="1" t="s">
        <v>104</v>
      </c>
    </row>
    <row r="19" spans="1:4" ht="15.75" x14ac:dyDescent="0.25">
      <c r="A19" s="256"/>
      <c r="B19" s="225"/>
      <c r="C19" s="225"/>
      <c r="D19" s="1" t="s">
        <v>126</v>
      </c>
    </row>
    <row r="20" spans="1:4" ht="15.75" x14ac:dyDescent="0.25">
      <c r="A20" s="256"/>
      <c r="B20" s="225"/>
      <c r="C20" s="225"/>
      <c r="D20" s="1" t="s">
        <v>92</v>
      </c>
    </row>
    <row r="21" spans="1:4" ht="15.75" x14ac:dyDescent="0.25">
      <c r="A21" s="256"/>
      <c r="B21" s="221"/>
      <c r="C21" s="221"/>
      <c r="D21" s="1" t="s">
        <v>409</v>
      </c>
    </row>
    <row r="22" spans="1:4" ht="15.75" customHeight="1" x14ac:dyDescent="0.25">
      <c r="A22" s="256">
        <v>9</v>
      </c>
      <c r="B22" s="220" t="s">
        <v>24</v>
      </c>
      <c r="C22" s="220" t="s">
        <v>398</v>
      </c>
      <c r="D22" s="220" t="s">
        <v>101</v>
      </c>
    </row>
    <row r="23" spans="1:4" ht="15.75" customHeight="1" x14ac:dyDescent="0.25">
      <c r="A23" s="256"/>
      <c r="B23" s="221"/>
      <c r="C23" s="221"/>
      <c r="D23" s="221"/>
    </row>
    <row r="24" spans="1:4" ht="15.75" x14ac:dyDescent="0.25">
      <c r="A24" s="218">
        <v>10</v>
      </c>
      <c r="B24" s="220" t="s">
        <v>400</v>
      </c>
      <c r="C24" s="220" t="s">
        <v>401</v>
      </c>
      <c r="D24" s="1"/>
    </row>
    <row r="25" spans="1:4" ht="15.75" x14ac:dyDescent="0.25">
      <c r="A25" s="219"/>
      <c r="B25" s="221"/>
      <c r="C25" s="221"/>
      <c r="D25" s="1" t="s">
        <v>126</v>
      </c>
    </row>
    <row r="26" spans="1:4" ht="31.5" x14ac:dyDescent="0.25">
      <c r="A26" s="2">
        <v>11</v>
      </c>
      <c r="B26" s="1" t="s">
        <v>403</v>
      </c>
      <c r="C26" s="1" t="s">
        <v>404</v>
      </c>
      <c r="D26" s="1" t="s">
        <v>405</v>
      </c>
    </row>
    <row r="27" spans="1:4" ht="31.5" x14ac:dyDescent="0.25">
      <c r="A27" s="2">
        <v>12</v>
      </c>
      <c r="B27" s="1" t="s">
        <v>406</v>
      </c>
      <c r="C27" s="1" t="s">
        <v>407</v>
      </c>
      <c r="D27" s="1" t="s">
        <v>408</v>
      </c>
    </row>
  </sheetData>
  <mergeCells count="28">
    <mergeCell ref="A1:A4"/>
    <mergeCell ref="B1:B4"/>
    <mergeCell ref="C1:C4"/>
    <mergeCell ref="D1:D2"/>
    <mergeCell ref="A5:A6"/>
    <mergeCell ref="B5:B6"/>
    <mergeCell ref="C5:C6"/>
    <mergeCell ref="D7:D10"/>
    <mergeCell ref="A11:A13"/>
    <mergeCell ref="B11:B13"/>
    <mergeCell ref="C11:C13"/>
    <mergeCell ref="D11:D13"/>
    <mergeCell ref="A15:A16"/>
    <mergeCell ref="B15:B16"/>
    <mergeCell ref="C15:C16"/>
    <mergeCell ref="A7:A10"/>
    <mergeCell ref="B7:B10"/>
    <mergeCell ref="C7:C10"/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2026-02-27T08:13:18Z</dcterms:modified>
</cp:coreProperties>
</file>