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5"/>
  </bookViews>
  <sheets>
    <sheet name="Лист1" sheetId="1" r:id="rId1"/>
  </sheets>
  <definedNames>
    <definedName name="_xlnm.Print_Area" localSheetId="0">Лист1!$A$1:$J$30</definedName>
  </definedNames>
  <calcPr calcId="162913" refMode="R1C1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<sst xmlns="http://schemas.openxmlformats.org/spreadsheetml/2006/main" count="109" uniqueCount="69">
  <si>
    <t>№ п/п</t>
  </si>
  <si>
    <t>Найменування осіб, що звернулись із заявкою (ініціативна група співвласників багатоквартирного будинку -ОССББ/ЖБК)</t>
  </si>
  <si>
    <t>Адреса будинку</t>
  </si>
  <si>
    <t>Дата подання заявки</t>
  </si>
  <si>
    <t>Реєстр. № заявки</t>
  </si>
  <si>
    <t>Вид робіт</t>
  </si>
  <si>
    <t>Вартість робіт</t>
  </si>
  <si>
    <t>Стан  виконання</t>
  </si>
  <si>
    <t>На опрацюванні</t>
  </si>
  <si>
    <t>ОСББ</t>
  </si>
  <si>
    <t xml:space="preserve">КВ </t>
  </si>
  <si>
    <t>Заміна пасажирського ліфта</t>
  </si>
  <si>
    <t>вул. Антоновича, 165</t>
  </si>
  <si>
    <t>100/43/1636</t>
  </si>
  <si>
    <t>Капітальний ремонт каналізаційної мережі</t>
  </si>
  <si>
    <t>вул. Тарасівська, 36</t>
  </si>
  <si>
    <t>100/43/КО-17</t>
  </si>
  <si>
    <t>Капітальний ремонт інженерних мереж (ХВП, ГВП, каналізація)</t>
  </si>
  <si>
    <t>просп. Голосіївський, 19 п.2</t>
  </si>
  <si>
    <t>100/43/КО-35</t>
  </si>
  <si>
    <t>вул. Велика Китаївська, 10А</t>
  </si>
  <si>
    <t>100/43/КО-76</t>
  </si>
  <si>
    <t>Капітальний ремонт ліфта</t>
  </si>
  <si>
    <t>вул. Тетерівська, 20</t>
  </si>
  <si>
    <t>100/43/КО-149</t>
  </si>
  <si>
    <t>Капітальний ремонт покрівлі</t>
  </si>
  <si>
    <t>просп. Глушкова, 15</t>
  </si>
  <si>
    <t>100/43/КО-150</t>
  </si>
  <si>
    <t>Капітальний ремонт пасаж. ліфта, складан. енергетичного сертифікату</t>
  </si>
  <si>
    <t>вул. Заболотного, 86</t>
  </si>
  <si>
    <t>100/43/КО-172</t>
  </si>
  <si>
    <t>просп. Голосіївський, 74А</t>
  </si>
  <si>
    <t>100/43/КО-183</t>
  </si>
  <si>
    <t>Утеплення фасаду, заміна грат на сходових клітинах</t>
  </si>
  <si>
    <t>ЖКК-2</t>
  </si>
  <si>
    <t>вул. Антоновича, 124-128</t>
  </si>
  <si>
    <t>100/43/КО-202</t>
  </si>
  <si>
    <t>Заміна пасажирського та вантажного ліфтів</t>
  </si>
  <si>
    <t>вул. Тарасівська, 19Б</t>
  </si>
  <si>
    <t>100/43/Ч-211</t>
  </si>
  <si>
    <t>Капітальний ремонт інженерних мереж (ХВП, ГВП, ЦО) Встановлення ІТП</t>
  </si>
  <si>
    <t>вул. Оріхуватська, 12</t>
  </si>
  <si>
    <t>100/43/КО-227</t>
  </si>
  <si>
    <t xml:space="preserve">Капітальний ремонт інженерних мереж (ХВП, ГВП, ЦО, каналізація) </t>
  </si>
  <si>
    <t>вул.Метрологічна, 14 корп. 3</t>
  </si>
  <si>
    <t>100/43/КО-235</t>
  </si>
  <si>
    <t xml:space="preserve">Капітальний ремонт інженерних мереж (ХВП, ГВП, каналізація) </t>
  </si>
  <si>
    <t>100/43/КО-234</t>
  </si>
  <si>
    <t>Заміна 2 пасажирських ліфтів</t>
  </si>
  <si>
    <t>100/43/КО-233</t>
  </si>
  <si>
    <t>Капітальний ремонт електромереж</t>
  </si>
  <si>
    <t>100/43/КО-243</t>
  </si>
  <si>
    <t>Утеплення фасаду, торців будинку</t>
  </si>
  <si>
    <t>ЖБК "Ізумруд-1"</t>
  </si>
  <si>
    <t>вул. Заболотного, 84</t>
  </si>
  <si>
    <t>100/43/Г-285</t>
  </si>
  <si>
    <t>просп. Науки, 27</t>
  </si>
  <si>
    <t>100/43/КО-287</t>
  </si>
  <si>
    <t>Капітальний ремонт ліфтового обладнання</t>
  </si>
  <si>
    <t>просп. Глушкова, 49</t>
  </si>
  <si>
    <t>100/43/КО-318</t>
  </si>
  <si>
    <t>Складання енергетичного сертифікату</t>
  </si>
  <si>
    <t>ТОВ "Новобудова"  відомч. Будинок</t>
  </si>
  <si>
    <t>вул. Саперно-Слобідська, 8</t>
  </si>
  <si>
    <t>100/43/КО-324</t>
  </si>
  <si>
    <t>вул. Антоновича, 4/6</t>
  </si>
  <si>
    <t>100/43/КО-321</t>
  </si>
  <si>
    <t>Заміна ліфта                                                     Заміна вікон на сходових клітинах</t>
  </si>
  <si>
    <t>Голосіївський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</si>
</sst>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1" fillId="0" borderId="0" xfId="0" applyNumberFormat="1" applyFont="1" applyAlignment="1">
      <alignment horizontal="center"/>
    </xf>
    <xf numFmtId="165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165" fontId="5" fillId="2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165" fontId="2" fillId="0" borderId="0" xfId="0" applyNumberFormat="1" applyFont="1"/>
    <xf numFmtId="165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14" fontId="5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zoomScaleNormal="100" workbookViewId="0">
      <selection sqref="A1:E2"/>
    </sheetView>
  </sheetViews>
  <sheetFormatPr defaultRowHeight="15" x14ac:dyDescent="0.25"/>
  <cols>
    <col min="1" max="1" width="11" customWidth="1"/>
    <col min="2" max="2" width="32.28515625" customWidth="1"/>
    <col min="3" max="3" width="36.5703125" customWidth="1"/>
    <col min="4" max="4" width="18.42578125" style="32" customWidth="1"/>
    <col min="5" max="5" width="19.85546875" customWidth="1"/>
    <col min="6" max="6" width="44.28515625" customWidth="1"/>
    <col min="7" max="7" width="21.7109375" customWidth="1"/>
    <col min="8" max="8" width="20.7109375" customWidth="1"/>
    <col min="9" max="9" width="11.28515625" style="2" customWidth="1"/>
    <col min="10" max="10" width="1.42578125" hidden="1" customWidth="1"/>
    <col min="12" max="12" width="12.140625" customWidth="1"/>
    <col min="13" max="13" width="24.140625" customWidth="1"/>
  </cols>
  <sheetData>
    <row r="1" spans="1:13" ht="18.75" customHeight="1" x14ac:dyDescent="0.25">
      <c r="A1" s="49" t="s">
        <v>68</v>
      </c>
      <c r="B1" s="46"/>
      <c r="C1" s="46"/>
      <c r="D1" s="46"/>
      <c r="E1" s="46"/>
      <c r="F1" s="5"/>
      <c r="G1" s="6"/>
      <c r="H1" s="5"/>
    </row>
    <row r="2" spans="1:13" x14ac:dyDescent="0.25">
      <c r="A2" s="50"/>
      <c r="B2" s="50"/>
      <c r="C2" s="50"/>
      <c r="D2" s="50"/>
      <c r="E2" s="50"/>
      <c r="F2" s="5"/>
      <c r="G2" s="6"/>
      <c r="H2" s="5"/>
    </row>
    <row r="3" spans="1:13" ht="102" customHeight="1" x14ac:dyDescent="0.25">
      <c r="A3" s="7" t="s">
        <v>0</v>
      </c>
      <c r="B3" s="28" t="s">
        <v>1</v>
      </c>
      <c r="C3" s="24" t="s">
        <v>2</v>
      </c>
      <c r="D3" s="18" t="s">
        <v>3</v>
      </c>
      <c r="E3" s="7" t="s">
        <v>4</v>
      </c>
      <c r="F3" s="24" t="s">
        <v>5</v>
      </c>
      <c r="G3" s="8" t="s">
        <v>6</v>
      </c>
      <c r="H3" s="7" t="s">
        <v>7</v>
      </c>
    </row>
    <row r="4" spans="1:13" ht="35.450000000000003" customHeight="1" x14ac:dyDescent="0.25">
      <c r="A4" s="37">
        <v>1</v>
      </c>
      <c r="B4" s="38" t="s">
        <v>9</v>
      </c>
      <c r="C4" s="39" t="s">
        <v>12</v>
      </c>
      <c r="D4" s="40">
        <v>46017</v>
      </c>
      <c r="E4" s="19" t="s">
        <v>13</v>
      </c>
      <c r="F4" s="39" t="s">
        <v>14</v>
      </c>
      <c r="G4" s="17"/>
      <c r="H4" s="19" t="s">
        <v>8</v>
      </c>
      <c r="I4" s="3"/>
      <c r="K4" s="48"/>
      <c r="L4" s="48"/>
      <c r="M4" s="1"/>
    </row>
    <row r="5" spans="1:13" ht="35.450000000000003" customHeight="1" x14ac:dyDescent="0.25">
      <c r="A5" s="41">
        <v>2</v>
      </c>
      <c r="B5" s="42" t="s">
        <v>10</v>
      </c>
      <c r="C5" s="22" t="s">
        <v>15</v>
      </c>
      <c r="D5" s="43">
        <v>46041</v>
      </c>
      <c r="E5" s="44" t="s">
        <v>16</v>
      </c>
      <c r="F5" s="22" t="s">
        <v>17</v>
      </c>
      <c r="G5" s="14">
        <v>2000</v>
      </c>
      <c r="H5" s="19" t="s">
        <v>8</v>
      </c>
      <c r="I5" s="3"/>
      <c r="K5" s="48"/>
      <c r="L5" s="48"/>
      <c r="M5" s="1"/>
    </row>
    <row r="6" spans="1:13" ht="35.450000000000003" customHeight="1" x14ac:dyDescent="0.25">
      <c r="A6" s="41">
        <v>3</v>
      </c>
      <c r="B6" s="42" t="s">
        <v>9</v>
      </c>
      <c r="C6" s="22" t="s">
        <v>18</v>
      </c>
      <c r="D6" s="43">
        <v>46038</v>
      </c>
      <c r="E6" s="44" t="s">
        <v>19</v>
      </c>
      <c r="F6" s="22" t="s">
        <v>11</v>
      </c>
      <c r="G6" s="14">
        <v>3000</v>
      </c>
      <c r="H6" s="19" t="s">
        <v>8</v>
      </c>
      <c r="I6" s="3"/>
    </row>
    <row r="7" spans="1:13" ht="35.450000000000003" customHeight="1" x14ac:dyDescent="0.25">
      <c r="A7" s="41">
        <v>4</v>
      </c>
      <c r="B7" s="42" t="s">
        <v>9</v>
      </c>
      <c r="C7" s="22" t="s">
        <v>20</v>
      </c>
      <c r="D7" s="43">
        <v>46045</v>
      </c>
      <c r="E7" s="44" t="s">
        <v>21</v>
      </c>
      <c r="F7" s="22" t="s">
        <v>22</v>
      </c>
      <c r="G7" s="14"/>
      <c r="H7" s="19" t="s">
        <v>8</v>
      </c>
      <c r="I7" s="3"/>
    </row>
    <row r="8" spans="1:13" ht="35.450000000000003" customHeight="1" x14ac:dyDescent="0.25">
      <c r="A8" s="41">
        <v>5</v>
      </c>
      <c r="B8" s="42" t="s">
        <v>9</v>
      </c>
      <c r="C8" s="22" t="s">
        <v>23</v>
      </c>
      <c r="D8" s="43">
        <v>46056</v>
      </c>
      <c r="E8" s="44" t="s">
        <v>24</v>
      </c>
      <c r="F8" s="22" t="s">
        <v>25</v>
      </c>
      <c r="G8" s="14"/>
      <c r="H8" s="19" t="s">
        <v>8</v>
      </c>
      <c r="I8" s="3"/>
    </row>
    <row r="9" spans="1:13" ht="35.450000000000003" customHeight="1" x14ac:dyDescent="0.25">
      <c r="A9" s="41">
        <v>6</v>
      </c>
      <c r="B9" s="42" t="s">
        <v>10</v>
      </c>
      <c r="C9" s="22" t="s">
        <v>26</v>
      </c>
      <c r="D9" s="43">
        <v>46057</v>
      </c>
      <c r="E9" s="44" t="s">
        <v>27</v>
      </c>
      <c r="F9" s="22" t="s">
        <v>28</v>
      </c>
      <c r="G9" s="14">
        <v>3200</v>
      </c>
      <c r="H9" s="19" t="s">
        <v>8</v>
      </c>
      <c r="I9" s="3"/>
    </row>
    <row r="10" spans="1:13" ht="35.450000000000003" customHeight="1" x14ac:dyDescent="0.25">
      <c r="A10" s="41">
        <v>7</v>
      </c>
      <c r="B10" s="42" t="s">
        <v>10</v>
      </c>
      <c r="C10" s="22" t="s">
        <v>29</v>
      </c>
      <c r="D10" s="43">
        <v>46066</v>
      </c>
      <c r="E10" s="44" t="s">
        <v>30</v>
      </c>
      <c r="F10" s="22" t="s">
        <v>17</v>
      </c>
      <c r="G10" s="14">
        <v>5000</v>
      </c>
      <c r="H10" s="19" t="s">
        <v>8</v>
      </c>
      <c r="I10" s="3"/>
    </row>
    <row r="11" spans="1:13" ht="35.450000000000003" customHeight="1" x14ac:dyDescent="0.25">
      <c r="A11" s="41">
        <v>8</v>
      </c>
      <c r="B11" s="42" t="s">
        <v>10</v>
      </c>
      <c r="C11" s="22" t="s">
        <v>31</v>
      </c>
      <c r="D11" s="43">
        <v>46067</v>
      </c>
      <c r="E11" s="44" t="s">
        <v>32</v>
      </c>
      <c r="F11" s="22" t="s">
        <v>33</v>
      </c>
      <c r="G11" s="14">
        <v>19500</v>
      </c>
      <c r="H11" s="19" t="s">
        <v>8</v>
      </c>
      <c r="I11" s="3"/>
    </row>
    <row r="12" spans="1:13" ht="35.450000000000003" customHeight="1" x14ac:dyDescent="0.25">
      <c r="A12" s="41">
        <v>9</v>
      </c>
      <c r="B12" s="42" t="s">
        <v>34</v>
      </c>
      <c r="C12" s="22" t="s">
        <v>35</v>
      </c>
      <c r="D12" s="43">
        <v>46071</v>
      </c>
      <c r="E12" s="44" t="s">
        <v>36</v>
      </c>
      <c r="F12" s="22" t="s">
        <v>37</v>
      </c>
      <c r="G12" s="14">
        <v>6500</v>
      </c>
      <c r="H12" s="19" t="s">
        <v>8</v>
      </c>
      <c r="I12" s="3"/>
    </row>
    <row r="13" spans="1:13" ht="35.450000000000003" customHeight="1" x14ac:dyDescent="0.25">
      <c r="A13" s="41">
        <v>10</v>
      </c>
      <c r="B13" s="42" t="s">
        <v>10</v>
      </c>
      <c r="C13" s="22" t="s">
        <v>38</v>
      </c>
      <c r="D13" s="43">
        <v>46072</v>
      </c>
      <c r="E13" s="44" t="s">
        <v>39</v>
      </c>
      <c r="F13" s="22" t="s">
        <v>40</v>
      </c>
      <c r="G13" s="14"/>
      <c r="H13" s="19" t="s">
        <v>8</v>
      </c>
      <c r="I13" s="3"/>
    </row>
    <row r="14" spans="1:13" ht="35.450000000000003" customHeight="1" x14ac:dyDescent="0.25">
      <c r="A14" s="41">
        <v>11</v>
      </c>
      <c r="B14" s="42" t="s">
        <v>10</v>
      </c>
      <c r="C14" s="22" t="s">
        <v>41</v>
      </c>
      <c r="D14" s="43">
        <v>46077</v>
      </c>
      <c r="E14" s="44" t="s">
        <v>42</v>
      </c>
      <c r="F14" s="22" t="s">
        <v>43</v>
      </c>
      <c r="G14" s="14">
        <v>4500</v>
      </c>
      <c r="H14" s="19" t="s">
        <v>8</v>
      </c>
      <c r="I14" s="3"/>
    </row>
    <row r="15" spans="1:13" ht="35.450000000000003" customHeight="1" x14ac:dyDescent="0.25">
      <c r="A15" s="41">
        <v>12</v>
      </c>
      <c r="B15" s="42" t="s">
        <v>10</v>
      </c>
      <c r="C15" s="22" t="s">
        <v>44</v>
      </c>
      <c r="D15" s="43">
        <v>46078</v>
      </c>
      <c r="E15" s="44" t="s">
        <v>45</v>
      </c>
      <c r="F15" s="22" t="s">
        <v>46</v>
      </c>
      <c r="G15" s="14">
        <v>3000</v>
      </c>
      <c r="H15" s="19" t="s">
        <v>8</v>
      </c>
      <c r="I15" s="3"/>
    </row>
    <row r="16" spans="1:13" ht="35.450000000000003" customHeight="1" x14ac:dyDescent="0.25">
      <c r="A16" s="41">
        <v>13</v>
      </c>
      <c r="B16" s="42" t="s">
        <v>10</v>
      </c>
      <c r="C16" s="22" t="s">
        <v>44</v>
      </c>
      <c r="D16" s="43">
        <v>45713</v>
      </c>
      <c r="E16" s="44" t="s">
        <v>47</v>
      </c>
      <c r="F16" s="22" t="s">
        <v>48</v>
      </c>
      <c r="G16" s="14">
        <v>4800</v>
      </c>
      <c r="H16" s="19" t="s">
        <v>8</v>
      </c>
      <c r="I16" s="3"/>
    </row>
    <row r="17" spans="1:10" ht="35.450000000000003" customHeight="1" x14ac:dyDescent="0.25">
      <c r="A17" s="41">
        <v>14</v>
      </c>
      <c r="B17" s="42" t="s">
        <v>10</v>
      </c>
      <c r="C17" s="22" t="s">
        <v>44</v>
      </c>
      <c r="D17" s="43">
        <v>45713</v>
      </c>
      <c r="E17" s="44" t="s">
        <v>49</v>
      </c>
      <c r="F17" s="22" t="s">
        <v>50</v>
      </c>
      <c r="G17" s="14">
        <v>3000</v>
      </c>
      <c r="H17" s="19" t="s">
        <v>8</v>
      </c>
      <c r="I17" s="3"/>
    </row>
    <row r="18" spans="1:10" ht="35.450000000000003" customHeight="1" x14ac:dyDescent="0.25">
      <c r="A18" s="41">
        <v>15</v>
      </c>
      <c r="B18" s="42" t="s">
        <v>10</v>
      </c>
      <c r="C18" s="22" t="s">
        <v>31</v>
      </c>
      <c r="D18" s="43">
        <v>46079</v>
      </c>
      <c r="E18" s="44" t="s">
        <v>51</v>
      </c>
      <c r="F18" s="22" t="s">
        <v>52</v>
      </c>
      <c r="G18" s="14">
        <v>7500</v>
      </c>
      <c r="H18" s="19" t="s">
        <v>8</v>
      </c>
      <c r="I18" s="3"/>
    </row>
    <row r="19" spans="1:10" ht="35.450000000000003" customHeight="1" x14ac:dyDescent="0.25">
      <c r="A19" s="41">
        <v>16</v>
      </c>
      <c r="B19" s="42" t="s">
        <v>53</v>
      </c>
      <c r="C19" s="22" t="s">
        <v>54</v>
      </c>
      <c r="D19" s="43">
        <v>46090</v>
      </c>
      <c r="E19" s="44" t="s">
        <v>55</v>
      </c>
      <c r="F19" s="22" t="s">
        <v>25</v>
      </c>
      <c r="G19" s="14">
        <v>650</v>
      </c>
      <c r="H19" s="19" t="s">
        <v>8</v>
      </c>
      <c r="I19" s="3"/>
    </row>
    <row r="20" spans="1:10" ht="35.450000000000003" customHeight="1" x14ac:dyDescent="0.25">
      <c r="A20" s="41">
        <v>17</v>
      </c>
      <c r="B20" s="42" t="s">
        <v>10</v>
      </c>
      <c r="C20" s="22" t="s">
        <v>56</v>
      </c>
      <c r="D20" s="43">
        <v>45725</v>
      </c>
      <c r="E20" s="44" t="s">
        <v>57</v>
      </c>
      <c r="F20" s="22" t="s">
        <v>58</v>
      </c>
      <c r="G20" s="14">
        <v>600</v>
      </c>
      <c r="H20" s="19" t="s">
        <v>8</v>
      </c>
      <c r="I20" s="3"/>
    </row>
    <row r="21" spans="1:10" ht="35.450000000000003" customHeight="1" x14ac:dyDescent="0.25">
      <c r="A21" s="41">
        <v>18</v>
      </c>
      <c r="B21" s="42" t="s">
        <v>10</v>
      </c>
      <c r="C21" s="22" t="s">
        <v>59</v>
      </c>
      <c r="D21" s="43">
        <v>45734</v>
      </c>
      <c r="E21" s="44" t="s">
        <v>60</v>
      </c>
      <c r="F21" s="22" t="s">
        <v>61</v>
      </c>
      <c r="G21" s="14">
        <v>50</v>
      </c>
      <c r="H21" s="19" t="s">
        <v>8</v>
      </c>
      <c r="I21" s="3"/>
    </row>
    <row r="22" spans="1:10" ht="35.450000000000003" customHeight="1" x14ac:dyDescent="0.25">
      <c r="A22" s="41">
        <v>19</v>
      </c>
      <c r="B22" s="38" t="s">
        <v>62</v>
      </c>
      <c r="C22" s="22" t="s">
        <v>63</v>
      </c>
      <c r="D22" s="43">
        <v>45734</v>
      </c>
      <c r="E22" s="44" t="s">
        <v>64</v>
      </c>
      <c r="F22" s="22" t="s">
        <v>61</v>
      </c>
      <c r="G22" s="14">
        <v>50</v>
      </c>
      <c r="H22" s="19" t="s">
        <v>8</v>
      </c>
      <c r="I22" s="3"/>
    </row>
    <row r="23" spans="1:10" ht="35.450000000000003" customHeight="1" x14ac:dyDescent="0.25">
      <c r="A23" s="41">
        <v>20</v>
      </c>
      <c r="B23" s="42" t="s">
        <v>10</v>
      </c>
      <c r="C23" s="22" t="s">
        <v>65</v>
      </c>
      <c r="D23" s="43">
        <v>46099</v>
      </c>
      <c r="E23" s="44" t="s">
        <v>66</v>
      </c>
      <c r="F23" s="22" t="s">
        <v>67</v>
      </c>
      <c r="G23" s="14"/>
      <c r="H23" s="19" t="s">
        <v>8</v>
      </c>
      <c r="I23" s="3"/>
    </row>
    <row r="24" spans="1:10" ht="35.450000000000003" customHeight="1" x14ac:dyDescent="0.25">
      <c r="A24" s="41"/>
      <c r="B24" s="42"/>
      <c r="C24" s="22"/>
      <c r="D24" s="43"/>
      <c r="E24" s="45"/>
      <c r="F24" s="22"/>
      <c r="G24" s="14"/>
      <c r="H24" s="19"/>
      <c r="I24" s="3"/>
    </row>
    <row r="25" spans="1:10" ht="35.450000000000003" customHeight="1" x14ac:dyDescent="0.25">
      <c r="A25" s="9"/>
      <c r="B25" s="29"/>
      <c r="C25" s="22"/>
      <c r="D25" s="25"/>
      <c r="E25" s="13"/>
      <c r="F25" s="23"/>
      <c r="G25" s="14"/>
      <c r="H25" s="19"/>
      <c r="I25" s="3"/>
    </row>
    <row r="26" spans="1:10" ht="35.450000000000003" customHeight="1" x14ac:dyDescent="0.25">
      <c r="A26" s="9"/>
      <c r="B26" s="29"/>
      <c r="C26" s="20"/>
      <c r="D26" s="25"/>
      <c r="E26" s="10"/>
      <c r="F26" s="21"/>
      <c r="G26" s="27">
        <f>SUM(G4:G25)</f>
        <v>63350</v>
      </c>
      <c r="H26" s="26"/>
    </row>
    <row r="27" spans="1:10" ht="15.75" x14ac:dyDescent="0.25">
      <c r="A27" s="11"/>
      <c r="B27" s="11"/>
      <c r="C27" s="11"/>
      <c r="D27" s="31"/>
      <c r="E27" s="11"/>
      <c r="F27" s="11"/>
      <c r="G27" s="12"/>
      <c r="H27" s="11"/>
      <c r="J27" s="1"/>
    </row>
    <row r="28" spans="1:10" x14ac:dyDescent="0.25">
      <c r="A28" s="47"/>
      <c r="B28" s="47"/>
      <c r="C28" s="5"/>
      <c r="D28" s="30"/>
      <c r="E28" s="5"/>
      <c r="F28" s="5"/>
      <c r="G28" s="6"/>
      <c r="H28" s="5"/>
      <c r="J28" s="15"/>
    </row>
    <row r="29" spans="1:10" x14ac:dyDescent="0.25">
      <c r="A29" s="47"/>
      <c r="B29" s="47"/>
      <c r="C29" s="47"/>
      <c r="D29" s="47"/>
      <c r="E29" s="5"/>
      <c r="F29" s="5"/>
      <c r="G29" s="5"/>
      <c r="H29" s="5"/>
      <c r="J29" s="16"/>
    </row>
    <row r="30" spans="1:10" x14ac:dyDescent="0.25">
      <c r="A30" s="5"/>
      <c r="B30" s="5"/>
      <c r="C30" s="47"/>
      <c r="D30" s="47"/>
      <c r="E30" s="47"/>
      <c r="F30" s="47"/>
      <c r="G30" s="47"/>
      <c r="H30" s="47"/>
      <c r="J30" s="16"/>
    </row>
    <row r="31" spans="1:10" x14ac:dyDescent="0.25">
      <c r="A31" s="5"/>
      <c r="B31" s="5"/>
      <c r="C31" s="5"/>
      <c r="D31" s="30"/>
      <c r="E31" s="5"/>
      <c r="F31" s="33"/>
      <c r="G31" s="35"/>
      <c r="H31" s="5"/>
    </row>
    <row r="32" spans="1:10" x14ac:dyDescent="0.25">
      <c r="F32" s="34"/>
      <c r="G32" s="1"/>
    </row>
    <row r="33" spans="5:9" x14ac:dyDescent="0.25">
      <c r="G33" s="4"/>
    </row>
    <row r="34" spans="5:9" x14ac:dyDescent="0.25">
      <c r="E34" s="4"/>
      <c r="G34" s="4"/>
    </row>
    <row r="35" spans="5:9" x14ac:dyDescent="0.25">
      <c r="E35" s="4"/>
      <c r="G35" s="4"/>
    </row>
    <row r="36" spans="5:9" x14ac:dyDescent="0.25">
      <c r="G36" s="1"/>
    </row>
    <row r="37" spans="5:9" x14ac:dyDescent="0.25">
      <c r="E37" s="4"/>
      <c r="G37" s="4"/>
      <c r="I37" s="36"/>
    </row>
    <row r="38" spans="5:9" x14ac:dyDescent="0.25">
      <c r="E38" s="4"/>
      <c r="G38" s="4"/>
      <c r="I38" s="36"/>
    </row>
    <row r="39" spans="5:9" x14ac:dyDescent="0.25">
      <c r="E39" s="4"/>
    </row>
    <row r="40" spans="5:9" x14ac:dyDescent="0.25">
      <c r="G40" s="4"/>
      <c r="I40" s="36"/>
    </row>
    <row r="41" spans="5:9" x14ac:dyDescent="0.25">
      <c r="E41" s="1"/>
      <c r="G41" s="4"/>
    </row>
    <row r="42" spans="5:9" x14ac:dyDescent="0.25">
      <c r="E42" s="4"/>
      <c r="G42" s="4"/>
    </row>
  </sheetData>
  <mergeCells count="7">
    <mergeCell ref="A28:B28"/>
    <mergeCell ref="K4:L4"/>
    <mergeCell ref="K5:L5"/>
    <mergeCell ref="C30:H30"/>
    <mergeCell ref="A29:B29"/>
    <mergeCell ref="C29:D29"/>
    <mergeCell ref="A1:E2"/>
  </mergeCells>
  <pageMargins left="0.7" right="0.7" top="0.75" bottom="0.75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2026-03-30T06:54:18Z</dcterms:modified>
</cp:coreProperties>
</file>