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D:\Войченко 2022\Портал відкритих даних\!!!!!6086\Звернення\1 півр 2025\"/>
    </mc:Choice>
  </mc:AlternateContent>
  <bookViews>
    <workbookView xWindow="0" yWindow="0" windowWidth="28800" windowHeight="11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8" i="1" l="1"/>
  <c r="B6" i="1" l="1"/>
  <c r="B8" i="1" s="1"/>
  <c r="C5" i="1" l="1"/>
  <c r="C9" i="1" s="1"/>
  <c r="I8" i="1" l="1"/>
  <c r="H8" i="1"/>
  <c r="G8" i="1"/>
  <c r="F8" i="1"/>
  <c r="E8" i="1"/>
  <c r="D8" i="1"/>
  <c r="I5" i="1"/>
  <c r="H5" i="1"/>
  <c r="G5" i="1"/>
  <c r="F5" i="1"/>
  <c r="E5" i="1"/>
  <c r="D5" i="1"/>
  <c r="G9" i="1" l="1"/>
  <c r="I9" i="1"/>
  <c r="H9" i="1"/>
  <c r="E9" i="1"/>
  <c r="D9" i="1"/>
  <c r="F9" i="1"/>
  <c r="B9" i="1"/>
</calcChain>
</file>

<file path=xl/sharedStrings.xml><?xml version="1.0" encoding="utf-8"?>
<sst xmlns="http://schemas.openxmlformats.org/spreadsheetml/2006/main" count="25" uniqueCount="25">
  <si>
    <t>Призначення державних допомог</t>
  </si>
  <si>
    <t>призначення субсидій та пільг</t>
  </si>
  <si>
    <t>з питань санаторно-курортного лікування</t>
  </si>
  <si>
    <t>облік та призначення допомоги внутрішньо переміщеним особам</t>
  </si>
  <si>
    <t>реалізація соціальних програм, адресних допомог та компенсацій, соціальний захист постраждалих від наслідків на ЧАЕС</t>
  </si>
  <si>
    <t>соціальна допомога ветеранам війни, особам з інвалідністю, ветеранам війни, праці</t>
  </si>
  <si>
    <t>AllZvern</t>
  </si>
  <si>
    <t>DerzhDopom</t>
  </si>
  <si>
    <t>SotsDopom</t>
  </si>
  <si>
    <t>SubsidPilgi</t>
  </si>
  <si>
    <t>Sanator</t>
  </si>
  <si>
    <t>Pereselen</t>
  </si>
  <si>
    <t>Chaes</t>
  </si>
  <si>
    <t>Other</t>
  </si>
  <si>
    <t xml:space="preserve">Звітній період
</t>
  </si>
  <si>
    <t>ZvitDate</t>
  </si>
  <si>
    <r>
      <t xml:space="preserve">інші </t>
    </r>
    <r>
      <rPr>
        <b/>
        <sz val="11"/>
        <color theme="0"/>
        <rFont val="Calibri"/>
        <family val="2"/>
        <charset val="204"/>
        <scheme val="minor"/>
      </rPr>
      <t>(через 1551, 1545, СРДА, прийом начальника управління)</t>
    </r>
  </si>
  <si>
    <t xml:space="preserve">Загальна кількість письмових звернень громадян в УСЗН Святошинської РДА
</t>
  </si>
  <si>
    <t>1 квартал 2025 року</t>
  </si>
  <si>
    <t>2 квартал 2025 року</t>
  </si>
  <si>
    <t>1 півріччя 2025 року</t>
  </si>
  <si>
    <t>3 квартал 2025 року</t>
  </si>
  <si>
    <t>4 квартал 2025 року</t>
  </si>
  <si>
    <t>2 півріччя 2025 року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</si>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</sst>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I9"/>
  <sheetViews>
    <sheetView tabSelected="1" workbookViewId="0">
      <selection activeCell="I5" sqref="C5:I5"/>
    </sheetView>
  </sheetViews>
  <sheetFormatPr defaultRowHeight="15" x14ac:dyDescent="0.25"/>
  <cols>
    <col min="1" max="1" width="12.5703125" style="1" customWidth="1"/>
    <col min="2" max="2" width="25.7109375" style="1" customWidth="1"/>
    <col min="3" max="3" width="14" style="1" customWidth="1"/>
    <col min="4" max="4" width="23.5703125" style="1" customWidth="1"/>
    <col min="5" max="5" width="17.140625" style="1" customWidth="1"/>
    <col min="6" max="6" width="21" style="1" customWidth="1"/>
    <col min="7" max="7" width="22.140625" style="1" customWidth="1"/>
    <col min="8" max="8" width="36.5703125" style="1" customWidth="1"/>
    <col min="9" max="9" width="7.5703125" style="1" customWidth="1"/>
    <col min="10" max="16384" width="9.140625" style="1"/>
  </cols>
  <sheetData>
    <row r="1" spans="1:9" x14ac:dyDescent="0.25">
      <c r="A1" s="3" t="s">
        <v>15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13</v>
      </c>
    </row>
    <row r="2" spans="1:9" s="2" customFormat="1" ht="63" customHeight="1" x14ac:dyDescent="0.25">
      <c r="A2" s="4" t="s">
        <v>14</v>
      </c>
      <c r="B2" s="4" t="s">
        <v>17</v>
      </c>
      <c r="C2" s="4" t="s">
        <v>0</v>
      </c>
      <c r="D2" s="4" t="s">
        <v>5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16</v>
      </c>
    </row>
    <row r="3" spans="1:9" ht="32.25" customHeight="1" x14ac:dyDescent="0.25">
      <c r="A3" s="5" t="s">
        <v>18</v>
      </c>
      <c r="B3" s="4">
        <v>351</v>
      </c>
      <c r="C3" s="3">
        <v>62</v>
      </c>
      <c r="D3" s="3">
        <v>10</v>
      </c>
      <c r="E3" s="3">
        <v>0</v>
      </c>
      <c r="F3" s="3">
        <v>7</v>
      </c>
      <c r="G3" s="3">
        <v>84</v>
      </c>
      <c r="H3" s="3">
        <v>18</v>
      </c>
      <c r="I3" s="3">
        <v>170</v>
      </c>
    </row>
    <row r="4" spans="1:9" ht="30" x14ac:dyDescent="0.25">
      <c r="A4" s="5" t="s">
        <v>19</v>
      </c>
      <c r="B4" s="4">
        <v>621</v>
      </c>
      <c r="C4" s="3">
        <v>80</v>
      </c>
      <c r="D4" s="3">
        <v>15</v>
      </c>
      <c r="E4" s="3">
        <v>0</v>
      </c>
      <c r="F4" s="3">
        <v>9</v>
      </c>
      <c r="G4" s="3">
        <v>82</v>
      </c>
      <c r="H4" s="3">
        <v>61</v>
      </c>
      <c r="I4" s="3">
        <v>374</v>
      </c>
    </row>
    <row r="5" spans="1:9" ht="30" x14ac:dyDescent="0.25">
      <c r="A5" s="6" t="s">
        <v>20</v>
      </c>
      <c r="B5" s="7">
        <f>SUM(B3:B4)</f>
        <v>972</v>
      </c>
      <c r="C5" s="8">
        <f>C3+C4</f>
        <v>142</v>
      </c>
      <c r="D5" s="8">
        <f t="shared" ref="D5:I5" si="0">D3+D4</f>
        <v>25</v>
      </c>
      <c r="E5" s="8">
        <f t="shared" si="0"/>
        <v>0</v>
      </c>
      <c r="F5" s="8">
        <f t="shared" si="0"/>
        <v>16</v>
      </c>
      <c r="G5" s="8">
        <f t="shared" si="0"/>
        <v>166</v>
      </c>
      <c r="H5" s="8">
        <f t="shared" si="0"/>
        <v>79</v>
      </c>
      <c r="I5" s="8">
        <f t="shared" si="0"/>
        <v>544</v>
      </c>
    </row>
    <row r="6" spans="1:9" ht="30" x14ac:dyDescent="0.25">
      <c r="A6" s="5" t="s">
        <v>21</v>
      </c>
      <c r="B6" s="4">
        <f>C6+D6+E6+F6+G6+H6+I6</f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</row>
    <row r="7" spans="1:9" ht="30" x14ac:dyDescent="0.25">
      <c r="A7" s="5" t="s">
        <v>22</v>
      </c>
      <c r="B7" s="4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</row>
    <row r="8" spans="1:9" ht="30" x14ac:dyDescent="0.25">
      <c r="A8" s="6" t="s">
        <v>23</v>
      </c>
      <c r="B8" s="7">
        <f>SUM(B6:B7)</f>
        <v>0</v>
      </c>
      <c r="C8" s="8">
        <f>SUM(C6:C7)</f>
        <v>0</v>
      </c>
      <c r="D8" s="8">
        <f t="shared" ref="D8:I8" si="1">D6+D7</f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0</v>
      </c>
      <c r="I8" s="8">
        <f t="shared" si="1"/>
        <v>0</v>
      </c>
    </row>
    <row r="9" spans="1:9" s="10" customFormat="1" ht="18.75" x14ac:dyDescent="0.25">
      <c r="A9" s="9" t="s">
        <v>24</v>
      </c>
      <c r="B9" s="9">
        <f>B5+B8</f>
        <v>972</v>
      </c>
      <c r="C9" s="9">
        <f>C5+C8</f>
        <v>142</v>
      </c>
      <c r="D9" s="9">
        <f t="shared" ref="D9:H9" si="2">D5+D8</f>
        <v>25</v>
      </c>
      <c r="E9" s="9">
        <f t="shared" si="2"/>
        <v>0</v>
      </c>
      <c r="F9" s="9">
        <f t="shared" si="2"/>
        <v>16</v>
      </c>
      <c r="G9" s="9">
        <f>G5+G8</f>
        <v>166</v>
      </c>
      <c r="H9" s="9">
        <f t="shared" si="2"/>
        <v>79</v>
      </c>
      <c r="I9" s="9">
        <f>I5+I8</f>
        <v>544</v>
      </c>
    </row>
  </sheetData>
  <pageMargins left="0.7" right="0.7" top="0.75" bottom="0.75" header="0.3" footer="0.3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Войченко Наталія Борисівна</cp:lastModifiedBy>
  <cp:lastPrinted>2025-06-30T07:59:12Z</cp:lastPrinted>
  <dcterms:created xsi:type="dcterms:W3CDTF">2020-02-25T13:23:00Z</dcterms:created>
  <dcterms:modified xsi:type="dcterms:W3CDTF">2025-07-08T11:20:56Z</dcterms:modified>
</cp:coreProperties>
</file>