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B55A46DB-6A5B-4FFE-AC92-6CFC5E1329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7" i="1"/>
  <c r="D31" i="1"/>
  <c r="E27" i="1"/>
  <c r="E28" i="1"/>
  <c r="E29" i="1"/>
  <c r="D17" i="1" l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<sst xmlns="http://schemas.openxmlformats.org/spreadsheetml/2006/main" count="49" uniqueCount="27">
  <si>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</si>
  <si>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</si>
  <si>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</si>
  <si>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</si>
  <si>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</si>
  <si>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</si>
  <si>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</si>
  <si>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</si>
  <si>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</si>
  <si>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</si>
  <si>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</si>
  <si>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</si>
  <si>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</si>
  <si>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</si>
  <si>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</si>
  <si>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</si>
  <si>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</si>
  <si>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</si>
  <si>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</si>
  <si>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</si>
  <si>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</si>
  <si>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</si>
  <si>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</si>
  <si>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</si>
  <si>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</si>
  <si>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Інформація про використання бюджетних коштів станом на 12.05.2025 р.</t>
  </si>
  <si>
    <t>Виконано станом на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</si>
</sst>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D29" sqref="D29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25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26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49869.097000000002</v>
      </c>
      <c r="E11" s="15">
        <f>D11/C11*100</f>
        <v>30.460220982734889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1893566.3359999999</v>
      </c>
      <c r="D12" s="27">
        <v>582687.99</v>
      </c>
      <c r="E12" s="15">
        <f t="shared" ref="E12:E16" si="0">D12/C12*100</f>
        <v>30.771987171618161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10569.478999999999</v>
      </c>
      <c r="E13" s="15">
        <f t="shared" si="0"/>
        <v>28.624384552166624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12968.645</v>
      </c>
      <c r="E14" s="15">
        <f>D14/C14*100</f>
        <v>29.035637591829484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11021.733</v>
      </c>
      <c r="E15" s="15">
        <f>D15/C15*100</f>
        <v>28.22649640997237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/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2181942.8849999998</v>
      </c>
      <c r="D17" s="28">
        <f>D11+D12+D13+D16+D14+D15</f>
        <v>667116.94400000002</v>
      </c>
      <c r="E17" s="26">
        <f>D17/C17*100</f>
        <v>30.574445765109935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26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>
        <v>78.198999999999998</v>
      </c>
      <c r="E25" s="15">
        <f t="shared" ref="E25:E27" si="1">IFERROR((D25/C25*100),0)</f>
        <v>1.9743084151554093</v>
      </c>
    </row>
    <row r="26" spans="1:6" ht="37.9" customHeight="1" x14ac:dyDescent="0.2">
      <c r="A26" s="19" t="s">
        <v>11</v>
      </c>
      <c r="B26" s="22" t="s">
        <v>18</v>
      </c>
      <c r="C26" s="27">
        <v>436690.72200000001</v>
      </c>
      <c r="D26" s="27">
        <v>70850.820000000007</v>
      </c>
      <c r="E26" s="15">
        <f t="shared" si="1"/>
        <v>16.224484842615915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/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/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/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>
        <v>11126.05</v>
      </c>
      <c r="E30" s="15">
        <f>IFERROR((D30/C30*100),0)</f>
        <v>5.8205625415012712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669541.55200000003</v>
      </c>
      <c r="D31" s="28">
        <f>D25+D26+D30+D27+D28+D29</f>
        <v>82055.069000000003</v>
      </c>
      <c r="E31" s="30">
        <f>D31/C31*100</f>
        <v>12.255410998001809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2025-05-02T08:01:30Z</cp:lastPrinted>
  <dcterms:created xsi:type="dcterms:W3CDTF">2011-11-24T12:10:02Z</dcterms:created>
  <dcterms:modified xsi:type="dcterms:W3CDTF">2025-05-20T12:23:36Z</dcterms:modified>
  <cp:category/>
</cp:coreProperties>
</file>