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0.10.61\share\RDA-golos\Відділ з питань внутрішньої політики та зв’язків з громадськістю\Проєкти\Вхідна\З.П.липень\"/>
    </mc:Choice>
  </mc:AlternateContent>
  <bookViews>
    <workbookView xWindow="0" yWindow="0" windowWidth="21570" windowHeight="7455"/>
  </bookViews>
  <sheets>
    <sheet name="07.2026" sheetId="25" r:id="rId1"/>
  </sheets>
  <definedNames>
    <definedName name="_xlnm.Print_Area" localSheetId="0">'07.2026'!$A$1:$L$7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25" l="1"/>
  <c r="L5" i="25"/>
  <c r="C5" i="25"/>
</calcChain>
</file>

<file path=xl/sharedStrings.xml><?xml version="1.0" encoding="utf-8"?>
<sst xmlns="http://schemas.openxmlformats.org/spreadsheetml/2006/main" count="16" uniqueCount="16">
  <si>
    <t>Посада</t>
  </si>
  <si>
    <t>Посадовий оклад</t>
  </si>
  <si>
    <t>Набавка за вислугу років</t>
  </si>
  <si>
    <t>Всього</t>
  </si>
  <si>
    <t>Премія</t>
  </si>
  <si>
    <t>Надбавка за ранг державного службовця</t>
  </si>
  <si>
    <t>Оплата відпусток</t>
  </si>
  <si>
    <t>грн.</t>
  </si>
  <si>
    <t>Начальник</t>
  </si>
  <si>
    <t>Заступник начальника</t>
  </si>
  <si>
    <t>Матеріальна допомога на оздоровлення</t>
  </si>
  <si>
    <t>Індексація</t>
  </si>
  <si>
    <t>Компенсація за невикористані дні відпустки</t>
  </si>
  <si>
    <t>Премія за рзультатами щорічного оцінювання</t>
  </si>
  <si>
    <t>Відпускні</t>
  </si>
  <si>
    <t>Інформація щодо нарахуваної заробітної плати керівництву відділу у справах молоді та спорту Голосіївської районної в місті Києві державної адміністрації у липні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</si>
</sst>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" fontId="0" fillId="0" borderId="0" xfId="0" applyNumberFormat="1"/>
    <xf numFmtId="0" fontId="0" fillId="0" borderId="2" xfId="0" applyBorder="1"/>
    <xf numFmtId="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view="pageBreakPreview" zoomScaleNormal="100" zoomScaleSheetLayoutView="100" workbookViewId="0">
      <selection activeCell="Q3" sqref="Q3"/>
    </sheetView>
  </sheetViews>
  <sheetFormatPr defaultRowHeight="15" x14ac:dyDescent="0.25"/>
  <cols>
    <col min="1" max="1" width="24" customWidth="1"/>
    <col min="2" max="4" width="11.42578125" customWidth="1"/>
    <col min="5" max="5" width="11.7109375" customWidth="1"/>
    <col min="6" max="6" width="14.28515625" customWidth="1"/>
    <col min="7" max="7" width="14.28515625" hidden="1" customWidth="1"/>
    <col min="8" max="8" width="14.28515625" customWidth="1"/>
    <col min="9" max="9" width="14.28515625" hidden="1" customWidth="1"/>
    <col min="10" max="10" width="16" customWidth="1"/>
    <col min="11" max="11" width="11" hidden="1" customWidth="1"/>
    <col min="12" max="12" width="13.5703125" customWidth="1"/>
    <col min="13" max="13" width="11.42578125" customWidth="1"/>
  </cols>
  <sheetData>
    <row r="1" spans="1:13" ht="54" customHeight="1" x14ac:dyDescent="0.2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"/>
    </row>
    <row r="2" spans="1:13" ht="22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7" t="s">
        <v>7</v>
      </c>
    </row>
    <row r="3" spans="1:13" s="1" customFormat="1" ht="109.5" customHeight="1" x14ac:dyDescent="0.25">
      <c r="A3" s="4" t="s">
        <v>0</v>
      </c>
      <c r="B3" s="4" t="s">
        <v>1</v>
      </c>
      <c r="C3" s="4" t="s">
        <v>2</v>
      </c>
      <c r="D3" s="4" t="s">
        <v>5</v>
      </c>
      <c r="E3" s="4" t="s">
        <v>4</v>
      </c>
      <c r="F3" s="4" t="s">
        <v>14</v>
      </c>
      <c r="G3" s="4" t="s">
        <v>13</v>
      </c>
      <c r="H3" s="4" t="s">
        <v>11</v>
      </c>
      <c r="I3" s="4" t="s">
        <v>12</v>
      </c>
      <c r="J3" s="4" t="s">
        <v>10</v>
      </c>
      <c r="K3" s="4" t="s">
        <v>6</v>
      </c>
      <c r="L3" s="4" t="s">
        <v>3</v>
      </c>
    </row>
    <row r="4" spans="1:13" ht="29.25" customHeight="1" x14ac:dyDescent="0.25">
      <c r="A4" s="5" t="s">
        <v>8</v>
      </c>
      <c r="B4" s="10">
        <v>24345.040000000001</v>
      </c>
      <c r="C4" s="6">
        <v>4382.1099999999997</v>
      </c>
      <c r="D4" s="6">
        <v>339.13</v>
      </c>
      <c r="E4" s="6">
        <v>7303.51</v>
      </c>
      <c r="F4" s="6">
        <v>27005.86</v>
      </c>
      <c r="G4" s="6"/>
      <c r="H4" s="6">
        <v>79.010000000000005</v>
      </c>
      <c r="I4" s="6"/>
      <c r="J4" s="6">
        <v>51424.959999999999</v>
      </c>
      <c r="K4" s="6"/>
      <c r="L4" s="6">
        <f>B4+D4+C4+E4+I4+J4+F4+K4+G4+H4</f>
        <v>114879.62</v>
      </c>
      <c r="M4" s="8"/>
    </row>
    <row r="5" spans="1:13" ht="29.25" customHeight="1" x14ac:dyDescent="0.25">
      <c r="A5" s="11" t="s">
        <v>9</v>
      </c>
      <c r="B5" s="6">
        <v>35580.870000000003</v>
      </c>
      <c r="C5" s="12">
        <f>B5*30%</f>
        <v>10674.261</v>
      </c>
      <c r="D5" s="6">
        <v>521.74</v>
      </c>
      <c r="E5" s="6">
        <v>5337.13</v>
      </c>
      <c r="F5" s="6">
        <v>28954.74</v>
      </c>
      <c r="G5" s="6"/>
      <c r="H5" s="6">
        <v>121.55</v>
      </c>
      <c r="I5" s="6"/>
      <c r="J5" s="6">
        <v>53793.4</v>
      </c>
      <c r="K5" s="6"/>
      <c r="L5" s="6">
        <f>B5+D5+C5+E5+I5+J5+F5+K5+G5+H5</f>
        <v>134983.69099999999</v>
      </c>
      <c r="M5" s="8"/>
    </row>
    <row r="6" spans="1:13" x14ac:dyDescent="0.25">
      <c r="C6" s="9"/>
      <c r="D6" s="9"/>
      <c r="E6" s="9"/>
      <c r="F6" s="9"/>
      <c r="I6" s="9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07.2026</vt:lpstr>
      <vt:lpstr>'07.2026'!Область_друку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Ворона Людмила Вікторівна</dc:creator>
  <cp:lastModifiedBy>Коваль Лариса Вікторівна</cp:lastModifiedBy>
  <cp:lastPrinted>2025-10-02T13:13:54Z</cp:lastPrinted>
  <dcterms:created xsi:type="dcterms:W3CDTF">2021-12-03T09:06:19Z</dcterms:created>
  <dcterms:modified xsi:type="dcterms:W3CDTF">2026-08-03T09:38:49Z</dcterms:modified>
</cp:coreProperties>
</file>