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3FB3359B-5F91-4CED-A53D-1968D438AC5F}" xr6:coauthVersionLast="37" xr6:coauthVersionMax="47" xr10:uidLastSave="{00000000-0000-0000-0000-000000000000}"/>
  <bookViews>
    <workbookView xWindow="-105" yWindow="-105" windowWidth="23250" windowHeight="12450" firstSheet="14" activeTab="14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state="hidden" r:id="rId11"/>
    <sheet name="04.2025" sheetId="12" state="hidden" r:id="rId12"/>
    <sheet name="05.2025" sheetId="13" state="hidden" r:id="rId13"/>
    <sheet name="06.2025" sheetId="14" state="hidden" r:id="rId14"/>
    <sheet name="07.2025" sheetId="15" r:id="rId15"/>
  </sheets>
  <definedNames>
    <definedName name="_xlnm.Print_Area" localSheetId="14">'07.2025'!$A$1:$L$7</definedName>
  </definedNames>
  <calcPr calcId="179021"/>
</workbook>
</file>

<file path=xl/calcChain.xml><?xml version="1.0" encoding="utf-8"?>
<calcChain xmlns="http://schemas.openxmlformats.org/spreadsheetml/2006/main">
  <c r="L5" i="15" l="1"/>
  <c r="L4" i="15"/>
  <c r="C5" i="15"/>
  <c r="C4" i="15"/>
  <c r="E5" i="14" l="1"/>
  <c r="C5" i="14" l="1"/>
  <c r="L5" i="14" s="1"/>
  <c r="E4" i="14"/>
  <c r="C4" i="14"/>
  <c r="L4" i="14" s="1"/>
  <c r="E5" i="13"/>
  <c r="C5" i="13"/>
  <c r="L5" i="13" s="1"/>
  <c r="E4" i="13"/>
  <c r="C4" i="13"/>
  <c r="L4" i="13" s="1"/>
  <c r="E5" i="12"/>
  <c r="L5" i="12" s="1"/>
  <c r="C5" i="12"/>
  <c r="E4" i="12" l="1"/>
  <c r="C4" i="12"/>
  <c r="L4" i="12" s="1"/>
  <c r="L5" i="11" l="1"/>
  <c r="E5" i="11"/>
  <c r="C5" i="11"/>
  <c r="E4" i="11"/>
  <c r="C4" i="11"/>
  <c r="L4" i="11" s="1"/>
  <c r="E5" i="10" l="1"/>
  <c r="E4" i="10"/>
  <c r="C4" i="10"/>
  <c r="L4" i="10" s="1"/>
  <c r="C5" i="10"/>
  <c r="L5" i="10" s="1"/>
  <c r="C5" i="9" l="1"/>
  <c r="K5" i="9" s="1"/>
  <c r="E4" i="9"/>
  <c r="K4" i="9" l="1"/>
  <c r="J4" i="8"/>
  <c r="C5" i="8" l="1"/>
  <c r="E4" i="8"/>
  <c r="C4" i="8"/>
  <c r="K5" i="8" l="1"/>
  <c r="K4" i="8"/>
  <c r="C4" i="7"/>
  <c r="E5" i="7" l="1"/>
  <c r="C5" i="7"/>
  <c r="K5" i="7" s="1"/>
  <c r="E4" i="7"/>
  <c r="K4" i="7" s="1"/>
  <c r="E5" i="6" l="1"/>
  <c r="C5" i="6"/>
  <c r="E4" i="6"/>
  <c r="K4" i="6" s="1"/>
  <c r="K5" i="6" l="1"/>
  <c r="E5" i="5"/>
  <c r="C5" i="5"/>
  <c r="K5" i="5" s="1"/>
  <c r="E4" i="5"/>
  <c r="C4" i="5"/>
  <c r="K4" i="5" s="1"/>
  <c r="E5" i="4" l="1"/>
  <c r="E4" i="4"/>
  <c r="C4" i="4"/>
  <c r="K4" i="4" s="1"/>
  <c r="C5" i="4"/>
  <c r="K5" i="4" s="1"/>
  <c r="C5" i="3" l="1"/>
  <c r="C4" i="3"/>
  <c r="K4" i="3" s="1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<sst xmlns="http://schemas.openxmlformats.org/spreadsheetml/2006/main" count="229" uniqueCount="33">
  <si>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</si>
  <si>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</si>
  <si>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</si>
  <si>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</si>
  <si>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</si>
  <si>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</si>
  <si>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</si>
  <si>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</si>
  <si>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</si>
  <si>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</si>
  <si>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</si>
  <si>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</si>
  <si>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</si>
  <si>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</si>
  <si>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</si>
  <si>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</si>
  <si>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</si>
  <si>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</si>
  <si>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</si>
  <si>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</si>
  <si>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</si>
  <si>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</si>
  <si>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</si>
  <si>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</si>
  <si>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</si>
  <si>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</si>
  <si>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</si>
  <si>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</si>
  <si>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</si>
  <si>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</si>
  <si>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</si>
  <si>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червня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</si>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</sst>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B35-2D66-47D0-B6F4-B48EAF70368F}">
  <dimension ref="A1:M5"/>
  <sheetViews>
    <sheetView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4567-418A-4649-9B51-1E026E169BFA}">
  <dimension ref="A1:M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B5*15%</f>
        <v>4603.3499999999995</v>
      </c>
      <c r="F5" s="6"/>
      <c r="G5" s="6"/>
      <c r="H5" s="6"/>
      <c r="I5" s="6"/>
      <c r="J5" s="6"/>
      <c r="K5" s="6"/>
      <c r="L5" s="6">
        <f>B5+C5+D5+E5</f>
        <v>45099.049999999996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321F-F2AB-4244-AE47-F6CD3639D780}">
  <dimension ref="A1:M6"/>
  <sheetViews>
    <sheetView tabSelected="1"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16854.259999999998</v>
      </c>
      <c r="C4" s="6">
        <f>B4*16%</f>
        <v>2696.6815999999999</v>
      </c>
      <c r="D4" s="6">
        <v>313.04000000000002</v>
      </c>
      <c r="E4" s="6">
        <v>5056.28</v>
      </c>
      <c r="F4" s="6">
        <v>69.510000000000005</v>
      </c>
      <c r="G4" s="6"/>
      <c r="H4" s="6"/>
      <c r="I4" s="6"/>
      <c r="J4" s="6"/>
      <c r="K4" s="6">
        <v>23418.9</v>
      </c>
      <c r="L4" s="6">
        <f>B4+D4+C4+E4+I4+J4+F4+K4</f>
        <v>48408.671600000001</v>
      </c>
      <c r="M4" s="8"/>
    </row>
    <row r="5" spans="1:13" ht="29.25" customHeight="1" x14ac:dyDescent="0.25">
      <c r="A5" s="5" t="s">
        <v>13</v>
      </c>
      <c r="B5" s="6">
        <v>29354.7</v>
      </c>
      <c r="C5" s="6">
        <f>B5*30%</f>
        <v>8806.41</v>
      </c>
      <c r="D5" s="6">
        <v>573.91</v>
      </c>
      <c r="E5" s="6">
        <v>4403.21</v>
      </c>
      <c r="F5" s="6">
        <v>127.44</v>
      </c>
      <c r="G5" s="6"/>
      <c r="H5" s="6"/>
      <c r="I5" s="6"/>
      <c r="J5" s="6"/>
      <c r="K5" s="6">
        <v>34854.75</v>
      </c>
      <c r="L5" s="6">
        <f>B5+D5+C5+E5+I5+J5+F5+K5</f>
        <v>78120.420000000013</v>
      </c>
      <c r="M5" s="8"/>
    </row>
    <row r="6" spans="1:13" x14ac:dyDescent="0.25">
      <c r="B6" s="10"/>
      <c r="C6" s="10"/>
      <c r="D6" s="10"/>
      <c r="E6" s="10"/>
      <c r="F6" s="10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  <vt:lpstr>07.2025</vt:lpstr>
      <vt:lpstr>'07.2025'!Область_печати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2025-07-30T13:25:15Z</dcterms:modified>
</cp:coreProperties>
</file>