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ВСМС\ЗАРПЛАТА\Місячна контролька\"/>
    </mc:Choice>
  </mc:AlternateContent>
  <xr:revisionPtr revIDLastSave="0" documentId="13_ncr:1_{7E6D52A3-C80B-46E8-AEA6-83B57D41ACC2}" xr6:coauthVersionLast="37" xr6:coauthVersionMax="37" xr10:uidLastSave="{00000000-0000-0000-0000-000000000000}"/>
  <bookViews>
    <workbookView xWindow="0" yWindow="0" windowWidth="20730" windowHeight="11760" firstSheet="6" activeTab="6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state="hidden" r:id="rId4"/>
    <sheet name="09.2024" sheetId="5" state="hidden" r:id="rId5"/>
    <sheet name="10.2024" sheetId="6" state="hidden" r:id="rId6"/>
    <sheet name="11.2024" sheetId="7" r:id="rId7"/>
  </sheets>
  <calcPr calcId="179021"/>
</workbook>
</file>

<file path=xl/calcChain.xml><?xml version="1.0" encoding="utf-8"?>
<calcChain xmlns="http://schemas.openxmlformats.org/spreadsheetml/2006/main">
  <c r="K5" i="7" l="1"/>
  <c r="C4" i="7"/>
  <c r="E5" i="7" l="1"/>
  <c r="C5" i="7"/>
  <c r="K4" i="7"/>
  <c r="E4" i="7"/>
  <c r="K4" i="6" l="1"/>
  <c r="E5" i="6" l="1"/>
  <c r="C5" i="6"/>
  <c r="E4" i="6"/>
  <c r="K5" i="6" l="1"/>
  <c r="K5" i="5"/>
  <c r="K4" i="5"/>
  <c r="E5" i="5"/>
  <c r="C5" i="5"/>
  <c r="E4" i="5"/>
  <c r="C4" i="5"/>
  <c r="K5" i="4" l="1"/>
  <c r="K4" i="4"/>
  <c r="E5" i="4"/>
  <c r="E4" i="4"/>
  <c r="C4" i="4"/>
  <c r="C5" i="4"/>
  <c r="K4" i="3" l="1"/>
  <c r="C5" i="3" l="1"/>
  <c r="C4" i="3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<sst xmlns="http://schemas.openxmlformats.org/spreadsheetml/2006/main" count="103" uniqueCount="22">
  <si>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</si>
  <si>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</si>
  <si>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</si>
  <si>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</si>
  <si>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</si>
  <si>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</si>
  <si>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</si>
  <si>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</si>
  <si>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</si>
  <si>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</si>
  <si>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</si>
  <si>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</si>
  <si>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</si>
  <si>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</si>
  <si>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</si>
  <si>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</si>
  <si>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</si>
  <si>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</si>
  <si>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вересні 2024 року</t>
  </si>
  <si>
    <t>Індексація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</si>
  <si>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жовтні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</si>
  <si>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листопаді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</si>
</sst>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hidden="1" customWidth="1"/>
    <col min="7" max="7" width="14.28515625" customWidth="1"/>
    <col min="8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7D8B-901C-41BA-BB67-BFF10ABF7787}">
  <dimension ref="A1:L5"/>
  <sheetViews>
    <sheetView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552.39</v>
      </c>
      <c r="E4" s="6">
        <f>B4*30%</f>
        <v>9691.1999999999989</v>
      </c>
      <c r="F4" s="6">
        <v>230.12</v>
      </c>
      <c r="G4" s="6"/>
      <c r="H4" s="6"/>
      <c r="I4" s="6"/>
      <c r="J4" s="6"/>
      <c r="K4" s="6">
        <f>B4+C4+D4+E4+J4+I4+G4+F4</f>
        <v>47300.27</v>
      </c>
      <c r="L4" s="8"/>
    </row>
    <row r="5" spans="1:12" ht="29.25" customHeight="1" x14ac:dyDescent="0.25">
      <c r="A5" s="5" t="s">
        <v>13</v>
      </c>
      <c r="B5" s="6">
        <v>23382.1</v>
      </c>
      <c r="C5" s="6">
        <f>B5*30%</f>
        <v>7014.6299999999992</v>
      </c>
      <c r="D5" s="6">
        <v>457.14</v>
      </c>
      <c r="E5" s="6">
        <f>B5*10%</f>
        <v>2338.21</v>
      </c>
      <c r="F5" s="6"/>
      <c r="G5" s="6"/>
      <c r="H5" s="6"/>
      <c r="I5" s="6"/>
      <c r="J5" s="6">
        <v>6812.7</v>
      </c>
      <c r="K5" s="6">
        <f>B5+C5+D5+E5+J5</f>
        <v>40004.779999999992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FE47-08AD-4F38-9B7F-6385FEA2A548}">
  <dimension ref="A1:L5"/>
  <sheetViews>
    <sheetView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v>4887.7299999999996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47597.989999999991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73F9F-F5E5-4A21-B602-366E09652FCC}">
  <dimension ref="A1:L5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customWidth="1"/>
    <col min="7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19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B4*16%</f>
        <v>5168.6400000000003</v>
      </c>
      <c r="D4" s="6">
        <v>600</v>
      </c>
      <c r="E4" s="6">
        <f>B4*30%</f>
        <v>9691.1999999999989</v>
      </c>
      <c r="F4" s="6">
        <v>115.06</v>
      </c>
      <c r="G4" s="6"/>
      <c r="H4" s="6"/>
      <c r="I4" s="6"/>
      <c r="J4" s="6"/>
      <c r="K4" s="6">
        <f>B4+C4+D4+E4+J4+I4+G4+F4</f>
        <v>47878.899999999994</v>
      </c>
      <c r="L4" s="8"/>
    </row>
    <row r="5" spans="1:12" ht="29.25" customHeight="1" x14ac:dyDescent="0.25">
      <c r="A5" s="5" t="s">
        <v>13</v>
      </c>
      <c r="B5" s="6">
        <v>27766.240000000002</v>
      </c>
      <c r="C5" s="6">
        <f>B5*30%</f>
        <v>8329.8719999999994</v>
      </c>
      <c r="D5" s="6">
        <v>542.86</v>
      </c>
      <c r="E5" s="6">
        <f>B5*10%</f>
        <v>2776.6240000000003</v>
      </c>
      <c r="F5" s="6">
        <v>133.22999999999999</v>
      </c>
      <c r="G5" s="6"/>
      <c r="H5" s="6"/>
      <c r="I5" s="6">
        <v>40495.699999999997</v>
      </c>
      <c r="J5" s="6">
        <v>6638.59</v>
      </c>
      <c r="K5" s="6">
        <f>B5+C5+D5+E5+J5+F5+I5</f>
        <v>86683.116000000009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05.2024</vt:lpstr>
      <vt:lpstr>06.2024</vt:lpstr>
      <vt:lpstr>07.2024</vt:lpstr>
      <vt:lpstr>08.2024</vt:lpstr>
      <vt:lpstr>09.2024</vt:lpstr>
      <vt:lpstr>10.2024</vt:lpstr>
      <vt:lpstr>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2024-07-25T06:38:23Z</cp:lastPrinted>
  <dcterms:created xsi:type="dcterms:W3CDTF">2021-12-03T09:06:19Z</dcterms:created>
  <dcterms:modified xsi:type="dcterms:W3CDTF">2024-12-02T11:36:46Z</dcterms:modified>
</cp:coreProperties>
</file>