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erator33.goloscnap\Downloads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Print_Area" localSheetId="0">Лист1!$A$1:$P$9</definedName>
  </definedNames>
  <calcPr calcId="162913"/>
</workbook>
</file>

<file path=xl/calcChain.xml><?xml version="1.0" encoding="utf-8"?>
<calcChain xmlns="http://schemas.openxmlformats.org/spreadsheetml/2006/main">
  <c r="P6" i="1" l="1"/>
  <c r="S6" i="1" s="1"/>
  <c r="P5" i="1" l="1"/>
</calcChain>
</file>

<file path=xl/sharedStrings.xml><?xml version="1.0" encoding="utf-8"?>
<sst xmlns="http://schemas.openxmlformats.org/spreadsheetml/2006/main" count="25" uniqueCount="24">
  <si>
    <t>Посада</t>
  </si>
  <si>
    <t>ПІБ</t>
  </si>
  <si>
    <t>Посадовий оклад</t>
  </si>
  <si>
    <t>Набавка за вислугу років</t>
  </si>
  <si>
    <t>Всього</t>
  </si>
  <si>
    <t>Лікарняний за перші 5 дн.</t>
  </si>
  <si>
    <t>Лікарняний за рах. ФСС</t>
  </si>
  <si>
    <t>Грошова допомога</t>
  </si>
  <si>
    <t>Фактично відпрацьовано днів</t>
  </si>
  <si>
    <t>Надбавка за ранг державного службовця</t>
  </si>
  <si>
    <t>грн.</t>
  </si>
  <si>
    <t>Додаток</t>
  </si>
  <si>
    <t>Заступник начальника управління - начальник відділу   надання адміністративних послуг</t>
  </si>
  <si>
    <t>Сторожчук Т.М.</t>
  </si>
  <si>
    <t>Начальник управління</t>
  </si>
  <si>
    <t>Солоха Т.В./ декрет</t>
  </si>
  <si>
    <t>Індексація</t>
  </si>
  <si>
    <t>Премія за результатами щорічного оцінювання</t>
  </si>
  <si>
    <t>Премія місячна</t>
  </si>
  <si>
    <t>Перерахунок за січень 2025 року</t>
  </si>
  <si>
    <t>Виконувач обов'язків начальника управління - адміністратор відділу  інформаційного забезпечення та обробки біометричних даних</t>
  </si>
  <si>
    <t>Інформація щодо нарахованої заробітної плати керівникам Управління (Центру) надання адміністративних послуг Голосіївської районної в місті Києві державної адміністрації Голосіївської районної в місті Києві державної адміністрації у серпні 2025 року</t>
  </si>
  <si>
    <t>Оплата відпусток, компенсація</t>
  </si>
  <si>
    <t>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</si>
</sst>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view="pageBreakPreview" zoomScaleNormal="100" zoomScaleSheetLayoutView="100" workbookViewId="0">
      <selection activeCell="D4" sqref="D4"/>
    </sheetView>
  </sheetViews>
  <sheetFormatPr defaultRowHeight="15" x14ac:dyDescent="0.25"/>
  <cols>
    <col min="1" max="1" width="24" customWidth="1"/>
    <col min="2" max="2" width="16.28515625" customWidth="1"/>
    <col min="3" max="3" width="12.7109375" customWidth="1"/>
    <col min="4" max="6" width="11.42578125" customWidth="1"/>
    <col min="7" max="7" width="8.7109375" bestFit="1" customWidth="1"/>
    <col min="8" max="8" width="8.28515625" hidden="1" customWidth="1"/>
    <col min="9" max="10" width="11.5703125" hidden="1" customWidth="1"/>
    <col min="11" max="11" width="4.85546875" hidden="1" customWidth="1"/>
    <col min="12" max="12" width="12.7109375" hidden="1" customWidth="1"/>
    <col min="13" max="13" width="13.28515625" hidden="1" customWidth="1"/>
    <col min="14" max="14" width="10.28515625" bestFit="1" customWidth="1"/>
    <col min="15" max="15" width="12.85546875" customWidth="1"/>
    <col min="16" max="16" width="11" customWidth="1"/>
    <col min="18" max="18" width="9.85546875" bestFit="1" customWidth="1"/>
  </cols>
  <sheetData>
    <row r="1" spans="1:19" ht="15.75" x14ac:dyDescent="0.25">
      <c r="P1" s="3" t="s">
        <v>11</v>
      </c>
    </row>
    <row r="2" spans="1:19" ht="75" customHeight="1" x14ac:dyDescent="0.25">
      <c r="A2" s="14" t="s">
        <v>21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2"/>
    </row>
    <row r="3" spans="1:19" ht="22.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 t="s">
        <v>10</v>
      </c>
    </row>
    <row r="4" spans="1:19" s="1" customFormat="1" ht="109.5" customHeight="1" x14ac:dyDescent="0.25">
      <c r="A4" s="9" t="s">
        <v>0</v>
      </c>
      <c r="B4" s="9" t="s">
        <v>1</v>
      </c>
      <c r="C4" s="9" t="s">
        <v>8</v>
      </c>
      <c r="D4" s="9" t="s">
        <v>2</v>
      </c>
      <c r="E4" s="9" t="s">
        <v>3</v>
      </c>
      <c r="F4" s="9" t="s">
        <v>9</v>
      </c>
      <c r="G4" s="9" t="s">
        <v>18</v>
      </c>
      <c r="H4" s="10" t="s">
        <v>7</v>
      </c>
      <c r="I4" s="10" t="s">
        <v>5</v>
      </c>
      <c r="J4" s="10" t="s">
        <v>6</v>
      </c>
      <c r="K4" s="9"/>
      <c r="L4" s="9" t="s">
        <v>17</v>
      </c>
      <c r="M4" s="9" t="s">
        <v>19</v>
      </c>
      <c r="N4" s="9" t="s">
        <v>16</v>
      </c>
      <c r="O4" s="9" t="s">
        <v>22</v>
      </c>
      <c r="P4" s="9" t="s">
        <v>4</v>
      </c>
    </row>
    <row r="5" spans="1:19" ht="42.75" customHeight="1" x14ac:dyDescent="0.25">
      <c r="A5" s="4" t="s">
        <v>14</v>
      </c>
      <c r="B5" s="5" t="s">
        <v>13</v>
      </c>
      <c r="C5" s="6">
        <v>18</v>
      </c>
      <c r="D5" s="7">
        <v>27689.14</v>
      </c>
      <c r="E5" s="7">
        <v>8306.74</v>
      </c>
      <c r="F5" s="7">
        <v>600</v>
      </c>
      <c r="G5" s="7">
        <v>8306.74</v>
      </c>
      <c r="H5" s="11"/>
      <c r="I5" s="11"/>
      <c r="J5" s="11"/>
      <c r="K5" s="7"/>
      <c r="L5" s="7"/>
      <c r="M5" s="7"/>
      <c r="N5" s="7">
        <v>114.2</v>
      </c>
      <c r="O5" s="7"/>
      <c r="P5" s="7">
        <f>SUM(D5:O5)</f>
        <v>45016.819999999992</v>
      </c>
    </row>
    <row r="6" spans="1:19" ht="132.75" customHeight="1" x14ac:dyDescent="0.25">
      <c r="A6" s="4" t="s">
        <v>20</v>
      </c>
      <c r="B6" s="5" t="s">
        <v>13</v>
      </c>
      <c r="C6" s="6">
        <v>3</v>
      </c>
      <c r="D6" s="7">
        <v>2434.71</v>
      </c>
      <c r="E6" s="7">
        <v>730.41</v>
      </c>
      <c r="F6" s="7">
        <v>100</v>
      </c>
      <c r="G6" s="7">
        <v>0</v>
      </c>
      <c r="H6" s="11"/>
      <c r="I6" s="11"/>
      <c r="J6" s="11"/>
      <c r="K6" s="7"/>
      <c r="L6" s="7">
        <v>0</v>
      </c>
      <c r="M6" s="7">
        <v>0</v>
      </c>
      <c r="N6" s="7">
        <v>19.03</v>
      </c>
      <c r="O6" s="7">
        <v>5515.14</v>
      </c>
      <c r="P6" s="7">
        <f>SUM(D6:O6)</f>
        <v>8799.2900000000009</v>
      </c>
      <c r="Q6">
        <v>145534.76</v>
      </c>
      <c r="R6" s="12">
        <v>48829.57</v>
      </c>
      <c r="S6" s="13">
        <f>R6-P6</f>
        <v>40030.28</v>
      </c>
    </row>
    <row r="7" spans="1:19" ht="85.5" customHeight="1" x14ac:dyDescent="0.25">
      <c r="A7" s="4" t="s">
        <v>12</v>
      </c>
      <c r="B7" s="4" t="s">
        <v>15</v>
      </c>
      <c r="C7" s="6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</row>
    <row r="8" spans="1:19" ht="29.25" customHeight="1" x14ac:dyDescent="0.25"/>
    <row r="9" spans="1:19" ht="15.75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R9" s="4"/>
    </row>
  </sheetData>
  <mergeCells count="2">
    <mergeCell ref="A2:P2"/>
    <mergeCell ref="A9:P9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Оператор 33 ЦНАП</cp:lastModifiedBy>
  <cp:lastPrinted>2025-09-04T07:17:17Z</cp:lastPrinted>
  <dcterms:created xsi:type="dcterms:W3CDTF">2021-12-03T09:06:19Z</dcterms:created>
  <dcterms:modified xsi:type="dcterms:W3CDTF">2025-09-04T07:17:29Z</dcterms:modified>
</cp:coreProperties>
</file>