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F8" i="1" l="1"/>
  <c r="H7" i="1" l="1"/>
  <c r="F7" i="1"/>
  <c r="F9" i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<sst xmlns="http://schemas.openxmlformats.org/spreadsheetml/2006/main" count="27" uniqueCount="26">
  <si>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</si>
  <si>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</si>
  <si>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</si>
  <si>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</si>
  <si>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</si>
  <si>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</si>
  <si>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</si>
  <si>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</si>
  <si>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</si>
  <si>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</si>
  <si>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</si>
  <si>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</si>
  <si>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</si>
  <si>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</si>
  <si>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</si>
  <si>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</si>
  <si>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</si>
  <si>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</si>
  <si>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</si>
  <si>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</si>
  <si>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</si>
  <si>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</si>
  <si>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</si>
  <si>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</si>
  <si>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</si>
  <si>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  ЛИПЕНЬ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</si>
</sst>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A5" sqref="A5:J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4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4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4" x14ac:dyDescent="0.25">
      <c r="A3" s="1"/>
      <c r="D3" s="10" t="s">
        <v>25</v>
      </c>
      <c r="N3" t="s">
        <v>24</v>
      </c>
    </row>
    <row r="4" spans="1:14" x14ac:dyDescent="0.25">
      <c r="A4" s="1"/>
    </row>
    <row r="5" spans="1:14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4" ht="47.25" x14ac:dyDescent="0.25">
      <c r="A6" s="4" t="s">
        <v>1</v>
      </c>
      <c r="B6" s="2" t="s">
        <v>13</v>
      </c>
      <c r="C6" s="9">
        <v>15</v>
      </c>
      <c r="D6" s="11">
        <v>22014.13</v>
      </c>
      <c r="E6" s="11"/>
      <c r="F6" s="11">
        <v>86.89</v>
      </c>
      <c r="G6" s="11"/>
      <c r="H6" s="11"/>
      <c r="I6" s="11"/>
      <c r="J6" s="16">
        <f>SUM(D6:I6)</f>
        <v>22101.02</v>
      </c>
    </row>
    <row r="7" spans="1:14" ht="47.25" x14ac:dyDescent="0.25">
      <c r="A7" s="5" t="s">
        <v>14</v>
      </c>
      <c r="B7" s="13" t="s">
        <v>8</v>
      </c>
      <c r="C7" s="9">
        <v>23</v>
      </c>
      <c r="D7" s="9">
        <v>24000</v>
      </c>
      <c r="E7" s="11"/>
      <c r="F7" s="11">
        <f>133.23+38.95+747.1</f>
        <v>919.28</v>
      </c>
      <c r="G7" s="11">
        <v>12000</v>
      </c>
      <c r="H7" s="11">
        <f>805.75+3600+594.25</f>
        <v>5000</v>
      </c>
      <c r="I7" s="11">
        <v>12000</v>
      </c>
      <c r="J7" s="16">
        <f>SUM(D7:I7)</f>
        <v>53919.28</v>
      </c>
    </row>
    <row r="8" spans="1:14" ht="51" customHeight="1" x14ac:dyDescent="0.25">
      <c r="A8" s="6" t="s">
        <v>15</v>
      </c>
      <c r="B8" s="7" t="s">
        <v>9</v>
      </c>
      <c r="C8" s="9">
        <v>20</v>
      </c>
      <c r="D8" s="9">
        <v>20869.57</v>
      </c>
      <c r="E8" s="11">
        <v>28749.599999999999</v>
      </c>
      <c r="F8" s="11">
        <f>115.86+400</f>
        <v>515.86</v>
      </c>
      <c r="G8" s="11"/>
      <c r="H8" s="11">
        <v>3478.26</v>
      </c>
      <c r="I8" s="11"/>
      <c r="J8" s="16">
        <f t="shared" ref="J8:J10" si="0">SUM(D8:I8)</f>
        <v>53613.29</v>
      </c>
    </row>
    <row r="9" spans="1:14" ht="31.5" x14ac:dyDescent="0.25">
      <c r="A9" s="5" t="s">
        <v>16</v>
      </c>
      <c r="B9" s="8" t="s">
        <v>10</v>
      </c>
      <c r="C9" s="9">
        <v>9</v>
      </c>
      <c r="D9" s="9">
        <v>9391.2999999999993</v>
      </c>
      <c r="E9" s="11">
        <v>26280</v>
      </c>
      <c r="F9" s="11">
        <f>52.13+626.09</f>
        <v>678.22</v>
      </c>
      <c r="G9" s="11">
        <v>939.13</v>
      </c>
      <c r="H9" s="11">
        <v>1330.43</v>
      </c>
      <c r="I9" s="15"/>
      <c r="J9" s="16">
        <f t="shared" si="0"/>
        <v>38619.08</v>
      </c>
    </row>
    <row r="10" spans="1:14" ht="31.5" x14ac:dyDescent="0.25">
      <c r="A10" s="5" t="s">
        <v>17</v>
      </c>
      <c r="B10" s="8" t="s">
        <v>11</v>
      </c>
      <c r="C10" s="9">
        <v>23</v>
      </c>
      <c r="D10" s="9">
        <v>24000</v>
      </c>
      <c r="E10" s="11"/>
      <c r="F10" s="11">
        <v>133.22999999999999</v>
      </c>
      <c r="G10" s="11">
        <v>12000</v>
      </c>
      <c r="H10" s="11"/>
      <c r="I10" s="11">
        <v>12000</v>
      </c>
      <c r="J10" s="16">
        <f t="shared" si="0"/>
        <v>48133.229999999996</v>
      </c>
    </row>
    <row r="14" spans="1:14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2025-08-04T14:07:58Z</dcterms:modified>
</cp:coreProperties>
</file>