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H7" i="1" l="1"/>
  <c r="H9" i="1"/>
  <c r="F6" i="1"/>
  <c r="D6" i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<sst xmlns="http://schemas.openxmlformats.org/spreadsheetml/2006/main" count="26" uniqueCount="25">
  <si>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</si>
  <si>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</si>
  <si>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</si>
  <si>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</si>
  <si>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</si>
  <si>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</si>
  <si>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</si>
  <si>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</si>
  <si>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</si>
  <si>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</si>
  <si>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</si>
  <si>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</si>
  <si>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</si>
  <si>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</si>
  <si>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</si>
  <si>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</si>
  <si>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</si>
  <si>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</si>
  <si>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</si>
  <si>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</si>
  <si>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</si>
  <si>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</si>
  <si>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</si>
  <si>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</si>
  <si>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КВІТЕНЬ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</si>
</sst>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5" sqref="A5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21</v>
      </c>
      <c r="D6" s="9">
        <f>32382.87-1315.49</f>
        <v>31067.379999999997</v>
      </c>
      <c r="E6" s="11"/>
      <c r="F6" s="11">
        <f>6102.9</f>
        <v>6102.9</v>
      </c>
      <c r="G6" s="11"/>
      <c r="H6" s="11"/>
      <c r="I6" s="11">
        <v>68402</v>
      </c>
      <c r="J6" s="16">
        <f>SUM(D6:I6)</f>
        <v>105572.28</v>
      </c>
    </row>
    <row r="7" spans="1:13" ht="47.25" x14ac:dyDescent="0.25">
      <c r="A7" s="5" t="s">
        <v>14</v>
      </c>
      <c r="B7" s="13" t="s">
        <v>8</v>
      </c>
      <c r="C7" s="9">
        <v>22</v>
      </c>
      <c r="D7" s="9">
        <v>27272.73</v>
      </c>
      <c r="E7" s="11"/>
      <c r="F7" s="11"/>
      <c r="G7" s="11">
        <v>13636.36</v>
      </c>
      <c r="H7" s="11">
        <f>537.34+3600+862.66</f>
        <v>5000</v>
      </c>
      <c r="I7" s="11"/>
      <c r="J7" s="16">
        <f>SUM(D7:I7)</f>
        <v>45909.09</v>
      </c>
    </row>
    <row r="8" spans="1:13" ht="51" customHeight="1" x14ac:dyDescent="0.25">
      <c r="A8" s="6" t="s">
        <v>15</v>
      </c>
      <c r="B8" s="7" t="s">
        <v>9</v>
      </c>
      <c r="C8" s="9">
        <v>22</v>
      </c>
      <c r="D8" s="9">
        <v>27272.73</v>
      </c>
      <c r="E8" s="11"/>
      <c r="F8" s="11"/>
      <c r="G8" s="11"/>
      <c r="H8" s="11">
        <v>4000</v>
      </c>
      <c r="I8" s="11"/>
      <c r="J8" s="16">
        <f t="shared" ref="J8:J10" si="0">SUM(D8:I8)</f>
        <v>31272.73</v>
      </c>
    </row>
    <row r="9" spans="1:13" ht="31.5" x14ac:dyDescent="0.25">
      <c r="A9" s="5" t="s">
        <v>16</v>
      </c>
      <c r="B9" s="8" t="s">
        <v>10</v>
      </c>
      <c r="C9" s="9">
        <v>17</v>
      </c>
      <c r="D9" s="9">
        <v>20000</v>
      </c>
      <c r="E9" s="11"/>
      <c r="F9" s="11"/>
      <c r="G9" s="11">
        <v>2000</v>
      </c>
      <c r="H9" s="11">
        <f>2627.27+1236.36</f>
        <v>3863.63</v>
      </c>
      <c r="I9" s="15"/>
      <c r="J9" s="16">
        <f t="shared" si="0"/>
        <v>25863.63</v>
      </c>
    </row>
    <row r="10" spans="1:13" ht="31.5" x14ac:dyDescent="0.25">
      <c r="A10" s="5" t="s">
        <v>17</v>
      </c>
      <c r="B10" s="8" t="s">
        <v>11</v>
      </c>
      <c r="C10" s="9">
        <v>22</v>
      </c>
      <c r="D10" s="9">
        <v>27272.73</v>
      </c>
      <c r="E10" s="11"/>
      <c r="F10" s="11"/>
      <c r="G10" s="11">
        <v>13636.36</v>
      </c>
      <c r="H10" s="11"/>
      <c r="I10" s="11">
        <v>8181.82</v>
      </c>
      <c r="J10" s="16">
        <f t="shared" si="0"/>
        <v>49090.909999999996</v>
      </c>
    </row>
    <row r="14" spans="1:13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2025-05-01T07:11:34Z</dcterms:modified>
</cp:coreProperties>
</file>