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G7" i="1" l="1"/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<sst xmlns="http://schemas.openxmlformats.org/spreadsheetml/2006/main" count="18" uniqueCount="18">
  <si>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</si>
  <si>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</si>
  <si>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</si>
  <si>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</si>
  <si>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</si>
  <si>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</si>
  <si>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</si>
  <si>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</si>
  <si>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</si>
  <si>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</si>
  <si>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</si>
  <si>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</si>
  <si>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</si>
  <si>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</si>
  <si>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</si>
  <si>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</si>
  <si>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квітень 2025 року</t>
  </si>
  <si>
    <t>Лікарняний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</si>
</sst>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1"/>
  <sheetViews>
    <sheetView tabSelected="1" workbookViewId="0">
      <selection activeCell="G14" sqref="G14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1.28515625" style="10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11" t="s">
        <v>16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17</v>
      </c>
      <c r="G5" s="2" t="s">
        <v>4</v>
      </c>
      <c r="H5" s="2" t="s">
        <v>15</v>
      </c>
      <c r="I5" s="2" t="s">
        <v>5</v>
      </c>
      <c r="J5" s="1"/>
      <c r="K5" s="1"/>
      <c r="L5" s="9"/>
      <c r="M5" s="9"/>
      <c r="N5" s="9"/>
      <c r="O5" s="1"/>
      <c r="P5" s="1"/>
      <c r="Q5" s="1"/>
      <c r="R5" s="1"/>
      <c r="S5" s="1"/>
    </row>
    <row r="6" spans="1:19" x14ac:dyDescent="0.25">
      <c r="A6" s="3" t="s">
        <v>6</v>
      </c>
      <c r="B6" s="3" t="s">
        <v>7</v>
      </c>
      <c r="C6" s="4">
        <v>22</v>
      </c>
      <c r="D6" s="5">
        <v>43210</v>
      </c>
      <c r="E6" s="5">
        <v>1933</v>
      </c>
      <c r="F6" s="5">
        <v>0</v>
      </c>
      <c r="G6" s="5">
        <v>0</v>
      </c>
      <c r="H6" s="5">
        <v>0</v>
      </c>
      <c r="I6" s="5">
        <f t="shared" ref="I6:I9" si="0">SUM(D6:H6)</f>
        <v>45143</v>
      </c>
      <c r="J6" s="1"/>
      <c r="K6" s="1"/>
      <c r="L6" s="9"/>
      <c r="M6" s="9"/>
      <c r="N6" s="9"/>
      <c r="O6" s="1"/>
      <c r="P6" s="1"/>
      <c r="Q6" s="1"/>
      <c r="R6" s="1"/>
      <c r="S6" s="1"/>
    </row>
    <row r="7" spans="1:19" ht="45" x14ac:dyDescent="0.25">
      <c r="A7" s="3" t="s">
        <v>9</v>
      </c>
      <c r="B7" s="3" t="s">
        <v>10</v>
      </c>
      <c r="C7" s="4">
        <v>22</v>
      </c>
      <c r="D7" s="5">
        <v>35059.5</v>
      </c>
      <c r="E7" s="5">
        <v>1845.14</v>
      </c>
      <c r="F7" s="5">
        <v>0</v>
      </c>
      <c r="G7" s="5">
        <f>10517.85+3901.01</f>
        <v>14418.86</v>
      </c>
      <c r="H7" s="5">
        <v>0</v>
      </c>
      <c r="I7" s="5">
        <f t="shared" si="0"/>
        <v>51323.5</v>
      </c>
      <c r="J7" s="1"/>
      <c r="K7" s="1"/>
      <c r="L7" s="1"/>
      <c r="M7" s="1"/>
      <c r="N7" s="9"/>
      <c r="O7" s="1"/>
      <c r="P7" s="1"/>
      <c r="Q7" s="1"/>
      <c r="R7" s="1"/>
      <c r="S7" s="1"/>
    </row>
    <row r="8" spans="1:19" ht="45" x14ac:dyDescent="0.25">
      <c r="A8" s="3" t="s">
        <v>8</v>
      </c>
      <c r="B8" s="3" t="s">
        <v>11</v>
      </c>
      <c r="C8" s="4">
        <v>15</v>
      </c>
      <c r="D8" s="5">
        <v>25042.5</v>
      </c>
      <c r="E8" s="5">
        <v>1236.31</v>
      </c>
      <c r="F8" s="5">
        <v>0</v>
      </c>
      <c r="G8" s="5">
        <v>6668.04</v>
      </c>
      <c r="H8" s="5">
        <v>15309.99</v>
      </c>
      <c r="I8" s="5">
        <f t="shared" si="0"/>
        <v>48256.84</v>
      </c>
      <c r="J8" s="9"/>
      <c r="K8" s="9"/>
      <c r="L8" s="9"/>
      <c r="M8" s="9"/>
      <c r="N8" s="9"/>
      <c r="O8" s="1"/>
      <c r="P8" s="1"/>
      <c r="Q8" s="1"/>
      <c r="R8" s="1"/>
      <c r="S8" s="1"/>
    </row>
    <row r="9" spans="1:19" ht="30" x14ac:dyDescent="0.25">
      <c r="A9" s="3" t="s">
        <v>13</v>
      </c>
      <c r="B9" s="3" t="s">
        <v>12</v>
      </c>
      <c r="C9" s="4">
        <v>22</v>
      </c>
      <c r="D9" s="5">
        <v>36729</v>
      </c>
      <c r="E9" s="5">
        <v>0</v>
      </c>
      <c r="F9" s="5">
        <v>1669</v>
      </c>
      <c r="G9" s="5">
        <v>11018.7</v>
      </c>
      <c r="H9" s="5">
        <v>0</v>
      </c>
      <c r="I9" s="5">
        <f t="shared" si="0"/>
        <v>49416.7</v>
      </c>
      <c r="J9" s="1"/>
      <c r="K9" s="1"/>
      <c r="L9" s="1"/>
      <c r="M9" s="1"/>
      <c r="N9" s="9"/>
      <c r="O9" s="1"/>
      <c r="P9" s="1"/>
      <c r="Q9" s="1"/>
      <c r="R9" s="1"/>
      <c r="S9" s="1"/>
    </row>
    <row r="10" spans="1:19" x14ac:dyDescent="0.25">
      <c r="A10" s="3"/>
      <c r="B10" s="3"/>
      <c r="C10" s="6">
        <f t="shared" ref="C10:I10" si="1">SUM(C6:C9)</f>
        <v>81</v>
      </c>
      <c r="D10" s="7">
        <f t="shared" si="1"/>
        <v>140041</v>
      </c>
      <c r="E10" s="7">
        <f t="shared" si="1"/>
        <v>5014.4500000000007</v>
      </c>
      <c r="F10" s="7">
        <f>SUM(F6:F9)</f>
        <v>1669</v>
      </c>
      <c r="G10" s="7">
        <f t="shared" si="1"/>
        <v>32105.600000000002</v>
      </c>
      <c r="H10" s="7">
        <f t="shared" si="1"/>
        <v>15309.99</v>
      </c>
      <c r="I10" s="7">
        <f t="shared" si="1"/>
        <v>194140.03999999998</v>
      </c>
      <c r="J10" s="8"/>
      <c r="K10" s="1"/>
      <c r="L10" s="1"/>
      <c r="M10" s="1"/>
      <c r="N10" s="9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9"/>
      <c r="M11" s="1"/>
      <c r="N11" s="9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9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"/>
      <c r="R14" s="1"/>
      <c r="S14" s="1"/>
    </row>
    <row r="15" spans="1:19" ht="15.75" customHeight="1" x14ac:dyDescent="0.25">
      <c r="A15" s="1"/>
      <c r="B15" s="1"/>
      <c r="C15" s="9"/>
      <c r="D15" s="9"/>
      <c r="E15" s="1"/>
      <c r="F15" s="1"/>
      <c r="G15" s="8"/>
      <c r="H15" s="8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9"/>
      <c r="D16" s="9"/>
      <c r="E16" s="1"/>
      <c r="F16" s="1"/>
      <c r="G16" s="8"/>
      <c r="H16" s="8"/>
      <c r="I16" s="1"/>
      <c r="J16" s="9"/>
      <c r="K16" s="8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9"/>
      <c r="E17" s="1"/>
      <c r="F17" s="1"/>
      <c r="G17" s="8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8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2025-04-30T12:31:57Z</cp:lastPrinted>
  <dcterms:created xsi:type="dcterms:W3CDTF">2021-09-10T12:00:31Z</dcterms:created>
  <dcterms:modified xsi:type="dcterms:W3CDTF">2025-04-30T12:31:59Z</dcterms:modified>
</cp:coreProperties>
</file>