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941505E-FCD6-437C-8A71-8E98295D711A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K6" i="1"/>
  <c r="L6" i="1"/>
  <c r="M6" i="1"/>
  <c r="N6" i="1"/>
  <c r="D6" i="1"/>
  <c r="C6" i="1" l="1"/>
  <c r="O3" i="1" l="1"/>
  <c r="O5" i="1" l="1"/>
  <c r="O4" i="1"/>
  <c r="O6" i="1" l="1"/>
</calcChain>
</file>

<file path=xl/sharedStrings.xml><?xml version="1.0" encoding="utf-8"?>
<sst xmlns="http://schemas.openxmlformats.org/spreadsheetml/2006/main" count="23" uniqueCount="21">
  <si>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</si>
  <si>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</si>
  <si>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</si>
  <si>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</si>
  <si>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</si>
  <si>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підготовку висококваліф. спортсменів до складу національних збірних команд України</t>
  </si>
  <si>
    <t>Педгодини</t>
  </si>
  <si>
    <t>РАЗОМ</t>
  </si>
  <si>
    <t>Заступник директора</t>
  </si>
  <si>
    <t>Зубарєва Ольга Валентинiвна</t>
  </si>
  <si>
    <t>Черепiвський Юрiй Олександрович</t>
  </si>
  <si>
    <t>Лікарняні</t>
  </si>
  <si>
    <t>Відпустка</t>
  </si>
  <si>
    <t>Мат.допомога</t>
  </si>
  <si>
    <t xml:space="preserve">Надбавка за інтенсивність праці </t>
  </si>
  <si>
    <t xml:space="preserve"> Надбавка за спортивне  звання </t>
  </si>
  <si>
    <t>Індексація</t>
  </si>
  <si>
    <t>Премія</t>
  </si>
  <si>
    <t>Яцик Віталій Володимирович</t>
  </si>
  <si>
    <t>Директор</t>
  </si>
  <si>
    <t>Інфрмація щодо нарахуваня заробітної плати керівникам ДЮСШ №21 у березень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</si>
</sst>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workbookViewId="0">
      <selection sqref="A1:O1"/>
    </sheetView>
  </sheetViews>
  <sheetFormatPr defaultRowHeight="14.4" x14ac:dyDescent="0.3"/>
  <cols>
    <col min="1" max="1" width="10.6640625" customWidth="1"/>
    <col min="2" max="2" width="15.44140625" customWidth="1"/>
    <col min="3" max="3" width="8" customWidth="1"/>
    <col min="5" max="5" width="10" customWidth="1"/>
    <col min="6" max="6" width="10.33203125" customWidth="1"/>
    <col min="7" max="7" width="9" customWidth="1"/>
    <col min="8" max="8" width="9.109375" customWidth="1"/>
    <col min="9" max="9" width="16" customWidth="1"/>
    <col min="10" max="10" width="7.88671875" customWidth="1"/>
    <col min="12" max="12" width="11.88671875" customWidth="1"/>
    <col min="13" max="13" width="7" customWidth="1"/>
    <col min="14" max="14" width="10.109375" customWidth="1"/>
    <col min="15" max="15" width="10.6640625" customWidth="1"/>
  </cols>
  <sheetData>
    <row r="1" spans="1:15" x14ac:dyDescent="0.3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15.2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11" t="s">
        <v>14</v>
      </c>
      <c r="G2" s="12" t="s">
        <v>15</v>
      </c>
      <c r="H2" s="6" t="s">
        <v>16</v>
      </c>
      <c r="I2" s="6" t="s">
        <v>5</v>
      </c>
      <c r="J2" s="6" t="s">
        <v>12</v>
      </c>
      <c r="K2" s="6" t="s">
        <v>13</v>
      </c>
      <c r="L2" s="6" t="s">
        <v>6</v>
      </c>
      <c r="M2" s="6" t="s">
        <v>11</v>
      </c>
      <c r="N2" s="6" t="s">
        <v>17</v>
      </c>
      <c r="O2" s="7" t="s">
        <v>7</v>
      </c>
    </row>
    <row r="3" spans="1:15" ht="33.75" customHeight="1" x14ac:dyDescent="0.3">
      <c r="A3" s="13" t="s">
        <v>19</v>
      </c>
      <c r="B3" s="14" t="s">
        <v>18</v>
      </c>
      <c r="C3" s="16">
        <v>20</v>
      </c>
      <c r="D3" s="17">
        <v>10716</v>
      </c>
      <c r="E3" s="17">
        <v>3023.7</v>
      </c>
      <c r="F3" s="17">
        <v>5358</v>
      </c>
      <c r="G3" s="17"/>
      <c r="H3" s="17"/>
      <c r="I3" s="17">
        <v>5358</v>
      </c>
      <c r="J3" s="17"/>
      <c r="K3" s="17"/>
      <c r="L3" s="17">
        <v>4402.5</v>
      </c>
      <c r="M3" s="17"/>
      <c r="N3" s="17"/>
      <c r="O3" s="9">
        <f>D3+E3+F3+G3+H3+I3++J3+K3+L3+N3</f>
        <v>28858.2</v>
      </c>
    </row>
    <row r="4" spans="1:15" ht="28.8" x14ac:dyDescent="0.3">
      <c r="A4" s="2" t="s">
        <v>8</v>
      </c>
      <c r="B4" s="1" t="s">
        <v>9</v>
      </c>
      <c r="C4" s="18">
        <v>20</v>
      </c>
      <c r="D4" s="19">
        <v>10180</v>
      </c>
      <c r="E4" s="20">
        <v>4356.8900000000003</v>
      </c>
      <c r="F4" s="20">
        <v>5090</v>
      </c>
      <c r="G4" s="20">
        <v>2904.6</v>
      </c>
      <c r="H4" s="19"/>
      <c r="I4" s="20">
        <v>5090</v>
      </c>
      <c r="J4" s="20"/>
      <c r="K4" s="19"/>
      <c r="L4" s="20">
        <v>4342.9799999999996</v>
      </c>
      <c r="M4" s="21"/>
      <c r="N4" s="20">
        <v>5500</v>
      </c>
      <c r="O4" s="9">
        <f>D4+E4+F4+G4+H4+I4++J4+K4+L4+N4</f>
        <v>37464.47</v>
      </c>
    </row>
    <row r="5" spans="1:15" ht="43.2" x14ac:dyDescent="0.3">
      <c r="A5" s="2" t="s">
        <v>8</v>
      </c>
      <c r="B5" s="2" t="s">
        <v>10</v>
      </c>
      <c r="C5" s="18">
        <v>20</v>
      </c>
      <c r="D5" s="19">
        <v>10180</v>
      </c>
      <c r="E5" s="22"/>
      <c r="F5" s="19">
        <v>5090</v>
      </c>
      <c r="G5" s="22"/>
      <c r="H5" s="19"/>
      <c r="I5" s="22"/>
      <c r="J5" s="19"/>
      <c r="K5" s="19"/>
      <c r="L5" s="22"/>
      <c r="M5" s="22"/>
      <c r="N5" s="19">
        <v>1000</v>
      </c>
      <c r="O5" s="9">
        <f>D5+E5+F5+G5+H5+I5++J5+K5+L5+N5</f>
        <v>16270</v>
      </c>
    </row>
    <row r="6" spans="1:15" x14ac:dyDescent="0.3">
      <c r="A6" s="3"/>
      <c r="B6" s="3" t="s">
        <v>7</v>
      </c>
      <c r="C6" s="8">
        <f>SUM(C3:C5)</f>
        <v>60</v>
      </c>
      <c r="D6" s="15">
        <f>SUM(D3:D5)</f>
        <v>31076</v>
      </c>
      <c r="E6" s="15">
        <f t="shared" ref="E6:O6" si="0">SUM(E3:E5)</f>
        <v>7380.59</v>
      </c>
      <c r="F6" s="15">
        <f t="shared" si="0"/>
        <v>15538</v>
      </c>
      <c r="G6" s="15">
        <f t="shared" si="0"/>
        <v>2904.6</v>
      </c>
      <c r="H6" s="15">
        <f t="shared" si="0"/>
        <v>0</v>
      </c>
      <c r="I6" s="15">
        <f t="shared" si="0"/>
        <v>10448</v>
      </c>
      <c r="J6" s="15">
        <f t="shared" si="0"/>
        <v>0</v>
      </c>
      <c r="K6" s="15">
        <f t="shared" si="0"/>
        <v>0</v>
      </c>
      <c r="L6" s="15">
        <f t="shared" si="0"/>
        <v>8745.48</v>
      </c>
      <c r="M6" s="15">
        <f t="shared" si="0"/>
        <v>0</v>
      </c>
      <c r="N6" s="15">
        <f t="shared" si="0"/>
        <v>6500</v>
      </c>
      <c r="O6" s="15">
        <f t="shared" si="0"/>
        <v>82592.67</v>
      </c>
    </row>
    <row r="7" spans="1:15" x14ac:dyDescent="0.3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</sheetData>
  <mergeCells count="1">
    <mergeCell ref="A1:O1"/>
  </mergeCells>
  <printOptions gridLine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2024-11-01T08:31:03Z</cp:lastPrinted>
  <dcterms:created xsi:type="dcterms:W3CDTF">2024-04-02T07:54:19Z</dcterms:created>
  <dcterms:modified xsi:type="dcterms:W3CDTF">2025-03-31T10:58:47Z</dcterms:modified>
</cp:coreProperties>
</file>