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ВИДАТКИ НА САЙТ\"/>
    </mc:Choice>
  </mc:AlternateContent>
  <xr:revisionPtr revIDLastSave="0" documentId="13_ncr:1_{2F622E1F-9C20-46A0-BDFC-4C0D84601D7E}" xr6:coauthVersionLast="47" xr6:coauthVersionMax="47" xr10:uidLastSave="{00000000-0000-0000-0000-000000000000}"/>
  <bookViews>
    <workbookView xWindow="780" yWindow="780" windowWidth="23430" windowHeight="14565" tabRatio="0" xr2:uid="{00000000-000D-0000-FFFF-FFFF00000000}"/>
  </bookViews>
  <sheets>
    <sheet name="TDSheet" sheetId="1" r:id="rId1"/>
  </sheets>
  <definedNames>
    <definedName name="_xlnm.Print_Area" localSheetId="0">TDSheet!$A$1:$I$667</definedName>
  </definedNames>
  <calcPr calcId="181029" refMode="R1C1"/>
</workbook>
</file>

<file path=xl/calcChain.xml><?xml version="1.0" encoding="utf-8"?>
<calcChain xmlns="http://schemas.openxmlformats.org/spreadsheetml/2006/main">
  <c r="I9" i="1" l="1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</calcChain>
</file>

<file path=xl/sharedStrings.xml><?xml version="1.0" encoding="utf-8"?>
<sst xmlns="http://schemas.openxmlformats.org/spreadsheetml/2006/main" count="669" uniqueCount="137">
  <si>
    <t>Бюджет</t>
  </si>
  <si>
    <t>Фонд код</t>
  </si>
  <si>
    <t>КФК (КФК код)</t>
  </si>
  <si>
    <t>Код мережа</t>
  </si>
  <si>
    <t>КЕКВ код</t>
  </si>
  <si>
    <t>1 Загальний фонд</t>
  </si>
  <si>
    <t>4310160 Керівництво і управління Дніпровською районною в місті Києві державною адміністрацією</t>
  </si>
  <si>
    <t>021027 Управління (Центр) надання адміністративних послуг Дніпровської районної в місті Києві державної адміністрації</t>
  </si>
  <si>
    <t>2111 Заробітна плата</t>
  </si>
  <si>
    <t>2120 Нарахування на оплату праці</t>
  </si>
  <si>
    <t>2210 Предмети, матеріали, обладнання та інвентар</t>
  </si>
  <si>
    <t>2240 Оплата послуг (крім комунальних)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</si>
  <si>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</si>
  <si>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</si>
  <si>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</si>
  <si>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2282 Окремі заходи по реалізації державних (регіональних) програм, не віднесені до заходів розвитку</t>
  </si>
  <si>
    <t>077651 Дніпровсь районна в місті Києві Державна адмінісирація</t>
  </si>
  <si>
    <t>2800 Інші поточні видатки</t>
  </si>
  <si>
    <t>077865 Фінансове управління Дніпровської районної в місті Києві державної адміністрації</t>
  </si>
  <si>
    <t>077873 Управління  соціального захисту населення Дніпровської районної в місті  Києві державної адміністрації</t>
  </si>
  <si>
    <t>2250 Видатки на відрядження</t>
  </si>
  <si>
    <t>077897 Управілння житлово комунального господарства Дніпровської  в місті Києві державної адміністрації</t>
  </si>
  <si>
    <t>077899 Відділ молоді  та спорту Дніпровської районної в місті  Києві державної адміністрації</t>
  </si>
  <si>
    <t>077922 Управління освіті Дніпрвської районної в місті Києві державної адміністрації</t>
  </si>
  <si>
    <t>077944 Служба у справах дітей Дніпровської районної в місті  Києві державної адміністрації</t>
  </si>
  <si>
    <t>077968 Відділ культури  Дніпровської районної в місті Києві державної адміністрації</t>
  </si>
  <si>
    <t>2275 Оплата інших енергоносіїв та інших комунальних послуг</t>
  </si>
  <si>
    <t>097438 Управління будівництва Дніпровської районної в місті Києві державної адміністрації</t>
  </si>
  <si>
    <t>4311010 Надання дошкільної освіти</t>
  </si>
  <si>
    <t>2220 Медикаменти та перев'язувальні матеріали</t>
  </si>
  <si>
    <t>2274 Оплата природного газу</t>
  </si>
  <si>
    <t>035442 Ліцей «Домінанта» Дніпровського району м. Києва</t>
  </si>
  <si>
    <t>035551 Дошкільний навчальний заклад  №628</t>
  </si>
  <si>
    <t>4311021 Надання загальної середньої освіти закладами загальної середньої освіти за рахунок коштів місцевого бюджету</t>
  </si>
  <si>
    <t>2230 Продукти харчування</t>
  </si>
  <si>
    <t>035568 Ліцей № 272 "Український колеж ім. В.О.Сухомлинського" Дніпровського району м.Києва</t>
  </si>
  <si>
    <t>4311022 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</si>
  <si>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4311023 Надання загальної середньої освіти спеціалізованими закладами загальної середньої освіти за рахунок коштів місцевого бюджету</t>
  </si>
  <si>
    <t>087537 Мистецький ліцей "Зміна" Дніпровського району м.Києва</t>
  </si>
  <si>
    <t>4311031 Надання загальної середньої освіти закладами загальної середньої освіти за рахунок освітньої субвенції</t>
  </si>
  <si>
    <t>2610 Субсидії та поточні трансферти підприємствам (установам, організаціям)</t>
  </si>
  <si>
    <t>000624 Приватний організація (установа, заклад) "Приватний заклад загальної середньої освіти "Київська гімназія "Гелаксі Скул"</t>
  </si>
  <si>
    <t>000783 Приватний заклад освіти "Ліцей "Сенс Скул"</t>
  </si>
  <si>
    <t>001131 "Приватний заклад загальної середньої освіти "Київський ліцей "Симфонія"</t>
  </si>
  <si>
    <t>002368 Приватний заклад освіти Київська початкова школа "ПЛАНЕТА ДИТИНСТВА"</t>
  </si>
  <si>
    <t>010973 Товариство з обмеженою відповідальністю "Центр освіти "Джемм"</t>
  </si>
  <si>
    <t>013716 Товариство з обмеженою відповідальністю "Академія сучасної освіти"</t>
  </si>
  <si>
    <t>018714 Товариство з обмеженою відповідальністю "Авашкола"</t>
  </si>
  <si>
    <t>102525 Товариство з обмеженою відповідальністю "Києво-Воскресенський ліцей"</t>
  </si>
  <si>
    <t>110009 Гімназія "Столиця"</t>
  </si>
  <si>
    <t>160667 Іноваційний ліцей "Ай-скул"</t>
  </si>
  <si>
    <t>4311032 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</si>
  <si>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4311033 Надання загальної середньої освіти спеціалізованими закладами загальної середньої освіти за рахунок освітньої субвенції</t>
  </si>
  <si>
    <t>4311070 Надання позашкільної освіти закладами позашкільної освіти, заходи із позашкільної роботи з дітьми</t>
  </si>
  <si>
    <t>033877 Станція юних техніків-центру науково-технічної творчості молоді</t>
  </si>
  <si>
    <t>4311080 Надання спеціалізованої освіти мистецькими школами</t>
  </si>
  <si>
    <t>095186 Дитяча школа мистецтв № 6 ім. Г.П. Жуковського  Дніпровського району міста Києва</t>
  </si>
  <si>
    <t>4311141 Забезпечення діяльності інших закладів у сфері освіти</t>
  </si>
  <si>
    <t>4311142 Інші програми та заходи у сфері освіти</t>
  </si>
  <si>
    <t>2730 Інші виплати населенню</t>
  </si>
  <si>
    <t>4311151 Забезпечення діяльності інклюзивно-ресурсних центрів за рахунок коштів місцевого бюджету</t>
  </si>
  <si>
    <t>014224 Інклюзивно-ресурсний центр №13 Дніпровського району м.Києва</t>
  </si>
  <si>
    <t>184128 Інклюзивно-ресурсний центр №4 Дніпровського району м.Києва</t>
  </si>
  <si>
    <t>4311152 Забезпечення діяльності інклюзивно-ресурсних центрів за рахунок освітньої субвенції</t>
  </si>
  <si>
    <t>4311181 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</si>
  <si>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4311182 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</si>
  <si>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4311200 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</si>
  <si>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4311210 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</si>
  <si>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4311291 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 державного бюджету)</t>
  </si>
  <si>
    <t>4311403 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</si>
  <si>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4313105 Надання реабілітаційних послуг особам з інвалідністю та дітям з інвалідністю</t>
  </si>
  <si>
    <t>095185 Центр комплексної реабілітації для осіб з інвалідністю Дніпровського району міста Києва</t>
  </si>
  <si>
    <t>4313111 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</si>
  <si>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4313121 Утримання та забезпечення діяльності центрів соціальних служб</t>
  </si>
  <si>
    <t>078195 Дніпровський районний в місті Київі центр соціальних служб</t>
  </si>
  <si>
    <t>4313123 Заходи державної політики з питань сім'ї</t>
  </si>
  <si>
    <t>4313132 Утримання клубів для підлітків за місцем проживання</t>
  </si>
  <si>
    <t>087379 Центр по роботі з дітьми та молоддю за місцем проживання Дніпровського району м. Києва</t>
  </si>
  <si>
    <t>4313133 Інші заходи та заклади молодіжної політики</t>
  </si>
  <si>
    <t>4313210 Організація та проведення громадських робіт</t>
  </si>
  <si>
    <t>4313241 Забезпечення діяльності інших закладів у сфері соціального захисту і соціального забезпечення</t>
  </si>
  <si>
    <t>129065 Центр соціальної підтримки дітей та сімей Дніпровського району міста Києва</t>
  </si>
  <si>
    <t>4313242 Інші заходи у сфері соціального захисту і соціального забезпечення</t>
  </si>
  <si>
    <t>4314030 Забезпечення діяльності бібліотек</t>
  </si>
  <si>
    <t>4314060 Забезпечення діяльності палаців i будинків культури, клубів, центрів дозвілля та iнших клубних закладів</t>
  </si>
  <si>
    <t>4314081 Забезпечення діяльності інших закладів в галузі культури і мистецтва</t>
  </si>
  <si>
    <t>4314082 Інші заходи в галузі культури і мистецтва</t>
  </si>
  <si>
    <t>4315031 Утримання та навчально-тренувальна робота комунальних дитячо-юнацьких спортивних шкіл</t>
  </si>
  <si>
    <t>004551 Дитячо-юнацька спортивна школа № 21</t>
  </si>
  <si>
    <t>004745 Дитячо-юнацька спортивна школа № 10</t>
  </si>
  <si>
    <t>007636 Дитячо-юнацька спортивна школа № 3</t>
  </si>
  <si>
    <t>009561 Дитячо-юнацька спортивна школа № 16</t>
  </si>
  <si>
    <t>4315061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</si>
  <si>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4316011 Експлуатація та технічне обслуговування житлового фонду</t>
  </si>
  <si>
    <t>089829 Комунальне підприємство "Керуюча компанія з обслуговування житлового фонду Дніпровського району м.Києва"</t>
  </si>
  <si>
    <t>4318753 Надання допомоги суб’єктам господарювання, що постраждали внаслідок надзвичайної ситуації або стихійного лиха, за рахунок коштів резервного фонду місцевого бюджету на умовах повернення</t>
  </si>
  <si>
    <t>4112 Надання кредитів підприємствам, установам, організаціям</t>
  </si>
  <si>
    <t>3110 Придбання обладнання і предметів довгострокового користування</t>
  </si>
  <si>
    <t>7  Інші кошти спеціального фонду</t>
  </si>
  <si>
    <t>3132 Капітальний ремонт інших об`єктів</t>
  </si>
  <si>
    <t>4311292 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</si>
  <si>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4313124 Створення та забезпечення діяльності спеціалізованих служб підтримки осіб, які постраждали від домашнього насильства та /або насильства за ознаками статі</t>
  </si>
  <si>
    <t>4313221 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</si>
  <si>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3240 Капітальні трансферти населенню</t>
  </si>
  <si>
    <t>4313222 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</si>
  <si>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4313223 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 соціального захисту", та які потребують поліпшення житлових умов</t>
  </si>
  <si>
    <t>001357 Житлово-будівельний кооператив "Арсеналець-7"</t>
  </si>
  <si>
    <t>3210 Капітальні трансферти підприємствам (установам, організаціям)</t>
  </si>
  <si>
    <t>001962 Житлово-будівельний кооператив "Зварювальник-1"</t>
  </si>
  <si>
    <t>004424 Житлово-будівельний кооператив "Арсеналець-24"</t>
  </si>
  <si>
    <t>008419 Об'єднання співвласників багатоквартирного будинку "Буревісник-плюс"</t>
  </si>
  <si>
    <t>008440 Об"єднання співвласників багатоквартирного будинку  "Дніпровська набережна 9А"</t>
  </si>
  <si>
    <t>008473 Об'єднання співвласників багатоквартирних будинків "Ентузіастів 9"</t>
  </si>
  <si>
    <t>008485 Об'єднання співвласників багатоквартирного будинку "Русанівська затока"</t>
  </si>
  <si>
    <t>008586 Об'єднання співвласників багатоквартирного будинку "Окіпної 3В"</t>
  </si>
  <si>
    <t>008837 Об"єднання співвласників багатоквартирного будинку  "Русанівський бульвар 9"</t>
  </si>
  <si>
    <t>011265 Об'єднання співвласників багатоквартирного будинку "Шамо 10"</t>
  </si>
  <si>
    <t>012185 Об'єднання співвласників багатоквартирного будинку "Будинок Бикова"</t>
  </si>
  <si>
    <t>034740 Житлово-будівельний кооператив "Домобудівельник"</t>
  </si>
  <si>
    <t>3131 Капітальний ремонт житлового фонду (приміщень)</t>
  </si>
  <si>
    <t>095365 Житлово-будівельний кооператив "Арсеналець-10"</t>
  </si>
  <si>
    <t>097276 Об"єднання співвласників багатоквартирного будинку "Залізничний-3"</t>
  </si>
  <si>
    <t>097436 Житлово-будівельний кооператив "Арсеналець-5"</t>
  </si>
  <si>
    <t>162036 Житлово-будівельний кооператив "Хімік-8"</t>
  </si>
  <si>
    <t>4316015 Забезпечення надійної та безперебійної експлуатації ліфтів</t>
  </si>
  <si>
    <t>4316016 Впровадження засобів обліку витрат та регулювання споживання води та теплової енергії</t>
  </si>
  <si>
    <t>4316017 Інша діяльність, пов’язана з експлуатацією об’єктів житлово-комунального господарства</t>
  </si>
  <si>
    <t>4316090 Інша діяльність у сфері житлово-комунального господарства</t>
  </si>
  <si>
    <t>009915 Об'єднання співвласників багатоквартирного будинку "Порядок Шептицького, 12"</t>
  </si>
  <si>
    <t>4317321 Будівництво освітніх установ та закладів</t>
  </si>
  <si>
    <t>3122 Капітальне будівництво (придбання) інших об'єктів</t>
  </si>
  <si>
    <t>4317670 Внески до статутного капіталу суб’єктів господарювання</t>
  </si>
  <si>
    <t xml:space="preserve">План на рік з урахуванням змін
</t>
  </si>
  <si>
    <t xml:space="preserve">Всього профінансовано за вказаний період
</t>
  </si>
  <si>
    <t xml:space="preserve">Касові видатки за вказаний період
</t>
  </si>
  <si>
    <t xml:space="preserve">% виконання на рік
</t>
  </si>
  <si>
    <t xml:space="preserve">Аналіз фінансування установ за період з 01.01.2024 по 31.12.2024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</si>
</sst>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8"/>
      <name val="Arial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164" fontId="4" fillId="3" borderId="1" xfId="0" applyNumberFormat="1" applyFont="1" applyFill="1" applyBorder="1" applyAlignment="1">
      <alignment horizontal="center" vertical="top"/>
    </xf>
    <xf numFmtId="0" fontId="4" fillId="0" borderId="0" xfId="0" applyFont="1"/>
    <xf numFmtId="0" fontId="5" fillId="0" borderId="1" xfId="0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164" fontId="5" fillId="3" borderId="1" xfId="0" applyNumberFormat="1" applyFont="1" applyFill="1" applyBorder="1" applyAlignment="1">
      <alignment horizontal="center" vertical="top"/>
    </xf>
    <xf numFmtId="0" fontId="5" fillId="0" borderId="0" xfId="0" applyFont="1"/>
    <xf numFmtId="0" fontId="6" fillId="0" borderId="1" xfId="0" applyFont="1" applyBorder="1" applyAlignment="1">
      <alignment horizontal="center" vertical="top"/>
    </xf>
    <xf numFmtId="4" fontId="6" fillId="0" borderId="1" xfId="0" applyNumberFormat="1" applyFont="1" applyBorder="1" applyAlignment="1">
      <alignment horizontal="center" vertical="top"/>
    </xf>
    <xf numFmtId="164" fontId="6" fillId="3" borderId="1" xfId="0" applyNumberFormat="1" applyFont="1" applyFill="1" applyBorder="1" applyAlignment="1">
      <alignment horizontal="center" vertical="top"/>
    </xf>
    <xf numFmtId="0" fontId="6" fillId="0" borderId="0" xfId="0" applyFont="1"/>
    <xf numFmtId="4" fontId="4" fillId="4" borderId="1" xfId="0" applyNumberFormat="1" applyFont="1" applyFill="1" applyBorder="1" applyAlignment="1">
      <alignment horizontal="center" vertical="top"/>
    </xf>
    <xf numFmtId="164" fontId="4" fillId="4" borderId="1" xfId="0" applyNumberFormat="1" applyFont="1" applyFill="1" applyBorder="1" applyAlignment="1">
      <alignment horizontal="center" vertical="top"/>
    </xf>
    <xf numFmtId="4" fontId="0" fillId="0" borderId="0" xfId="0" applyNumberFormat="1"/>
    <xf numFmtId="4" fontId="6" fillId="0" borderId="0" xfId="0" applyNumberFormat="1" applyFont="1"/>
    <xf numFmtId="4" fontId="5" fillId="0" borderId="0" xfId="0" applyNumberFormat="1" applyFont="1"/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Border="1" applyAlignment="1">
      <alignment horizontal="left" vertical="top" wrapText="1" indent="8"/>
    </xf>
    <xf numFmtId="0" fontId="5" fillId="0" borderId="1" xfId="0" applyFont="1" applyBorder="1" applyAlignment="1">
      <alignment horizontal="left" vertical="top" wrapText="1" indent="6"/>
    </xf>
    <xf numFmtId="0" fontId="4" fillId="4" borderId="1" xfId="0" applyFont="1" applyFill="1" applyBorder="1" applyAlignment="1">
      <alignment horizontal="left" vertical="top" wrapText="1" indent="2"/>
    </xf>
    <xf numFmtId="0" fontId="6" fillId="0" borderId="1" xfId="0" applyFont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6"/>
    </xf>
    <xf numFmtId="0" fontId="4" fillId="0" borderId="1" xfId="0" applyFont="1" applyBorder="1" applyAlignment="1">
      <alignment horizontal="left" vertical="top" wrapText="1" indent="4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667"/>
  <sheetViews>
    <sheetView tabSelected="1" view="pageBreakPreview" topLeftCell="A4" zoomScale="106" zoomScaleNormal="100" zoomScaleSheetLayoutView="106" workbookViewId="0">
      <selection activeCell="I11" sqref="I11"/>
    </sheetView>
  </sheetViews>
  <sheetFormatPr defaultColWidth="10.5" defaultRowHeight="11.45" customHeight="1" outlineLevelRow="4" x14ac:dyDescent="0.2"/>
  <cols>
    <col min="1" max="1" width="10.5" style="1" customWidth="1"/>
    <col min="2" max="2" width="3.83203125" style="1" customWidth="1"/>
    <col min="3" max="3" width="41.5" style="1" customWidth="1"/>
    <col min="4" max="4" width="14.33203125" style="1" customWidth="1"/>
    <col min="5" max="5" width="14" style="1" customWidth="1"/>
    <col min="6" max="6" width="21" style="2" customWidth="1"/>
    <col min="7" max="7" width="23.33203125" style="2" customWidth="1"/>
    <col min="8" max="8" width="22.5" style="2" customWidth="1"/>
    <col min="9" max="9" width="23.33203125" style="2" customWidth="1"/>
    <col min="10" max="10" width="11.6640625" bestFit="1" customWidth="1"/>
  </cols>
  <sheetData>
    <row r="1" spans="1:10" s="1" customFormat="1" ht="9.9499999999999993" customHeight="1" x14ac:dyDescent="0.2">
      <c r="F1" s="2"/>
      <c r="G1" s="2"/>
      <c r="H1" s="2"/>
      <c r="I1" s="2"/>
    </row>
    <row r="2" spans="1:10" ht="27" customHeight="1" x14ac:dyDescent="0.2">
      <c r="A2" s="27" t="s">
        <v>136</v>
      </c>
      <c r="B2" s="27"/>
      <c r="C2" s="27"/>
      <c r="D2" s="27"/>
      <c r="E2" s="27"/>
      <c r="F2" s="27"/>
      <c r="G2" s="27"/>
      <c r="H2" s="27"/>
      <c r="I2" s="27"/>
    </row>
    <row r="3" spans="1:10" s="1" customFormat="1" ht="9.9499999999999993" customHeight="1" x14ac:dyDescent="0.2">
      <c r="F3" s="2"/>
      <c r="G3" s="2"/>
      <c r="H3" s="2"/>
      <c r="I3" s="2"/>
    </row>
    <row r="4" spans="1:10" ht="15" customHeight="1" x14ac:dyDescent="0.2">
      <c r="A4" s="26" t="s">
        <v>0</v>
      </c>
      <c r="B4" s="26"/>
      <c r="C4" s="26"/>
      <c r="D4" s="26"/>
      <c r="E4" s="26"/>
      <c r="F4" s="23" t="s">
        <v>132</v>
      </c>
      <c r="G4" s="23" t="s">
        <v>133</v>
      </c>
      <c r="H4" s="23" t="s">
        <v>134</v>
      </c>
      <c r="I4" s="23" t="s">
        <v>135</v>
      </c>
    </row>
    <row r="5" spans="1:10" ht="15" customHeight="1" x14ac:dyDescent="0.2">
      <c r="A5" s="26" t="s">
        <v>1</v>
      </c>
      <c r="B5" s="26"/>
      <c r="C5" s="26"/>
      <c r="D5" s="26"/>
      <c r="E5" s="26"/>
      <c r="F5" s="24"/>
      <c r="G5" s="24"/>
      <c r="H5" s="24"/>
      <c r="I5" s="24"/>
    </row>
    <row r="6" spans="1:10" ht="15" customHeight="1" x14ac:dyDescent="0.2">
      <c r="A6" s="26" t="s">
        <v>2</v>
      </c>
      <c r="B6" s="26"/>
      <c r="C6" s="26"/>
      <c r="D6" s="26"/>
      <c r="E6" s="26"/>
      <c r="F6" s="24"/>
      <c r="G6" s="24"/>
      <c r="H6" s="24"/>
      <c r="I6" s="24"/>
    </row>
    <row r="7" spans="1:10" ht="15" customHeight="1" x14ac:dyDescent="0.2">
      <c r="A7" s="26" t="s">
        <v>3</v>
      </c>
      <c r="B7" s="26"/>
      <c r="C7" s="26"/>
      <c r="D7" s="26"/>
      <c r="E7" s="26"/>
      <c r="F7" s="24"/>
      <c r="G7" s="24"/>
      <c r="H7" s="24"/>
      <c r="I7" s="24"/>
    </row>
    <row r="8" spans="1:10" ht="15" customHeight="1" x14ac:dyDescent="0.2">
      <c r="A8" s="26" t="s">
        <v>4</v>
      </c>
      <c r="B8" s="26"/>
      <c r="C8" s="26"/>
      <c r="D8" s="26"/>
      <c r="E8" s="26"/>
      <c r="F8" s="25"/>
      <c r="G8" s="25"/>
      <c r="H8" s="25"/>
      <c r="I8" s="25"/>
    </row>
    <row r="9" spans="1:10" ht="14.25" customHeight="1" outlineLevel="1" x14ac:dyDescent="0.2">
      <c r="A9" s="30" t="s">
        <v>5</v>
      </c>
      <c r="B9" s="30"/>
      <c r="C9" s="30"/>
      <c r="D9" s="30"/>
      <c r="E9" s="30"/>
      <c r="F9" s="18">
        <v>2988042270</v>
      </c>
      <c r="G9" s="18">
        <v>2913713928.25</v>
      </c>
      <c r="H9" s="18">
        <v>2913713928.25</v>
      </c>
      <c r="I9" s="19">
        <f>H9/F9</f>
        <v>0.97512473551788137</v>
      </c>
      <c r="J9" s="20"/>
    </row>
    <row r="10" spans="1:10" s="17" customFormat="1" ht="21.95" customHeight="1" outlineLevel="2" x14ac:dyDescent="0.15">
      <c r="A10" s="31" t="s">
        <v>6</v>
      </c>
      <c r="B10" s="31"/>
      <c r="C10" s="31"/>
      <c r="D10" s="31"/>
      <c r="E10" s="31"/>
      <c r="F10" s="15">
        <v>174462749</v>
      </c>
      <c r="G10" s="15">
        <v>169712815.06999999</v>
      </c>
      <c r="H10" s="15">
        <v>169712815.06999999</v>
      </c>
      <c r="I10" s="16">
        <f t="shared" ref="I10:I73" si="0">H10/F10</f>
        <v>0.97277393622864439</v>
      </c>
      <c r="J10" s="21"/>
    </row>
    <row r="11" spans="1:10" s="13" customFormat="1" ht="21.95" customHeight="1" outlineLevel="3" x14ac:dyDescent="0.2">
      <c r="A11" s="29" t="s">
        <v>7</v>
      </c>
      <c r="B11" s="29"/>
      <c r="C11" s="29"/>
      <c r="D11" s="29"/>
      <c r="E11" s="29"/>
      <c r="F11" s="11">
        <v>20430411</v>
      </c>
      <c r="G11" s="11">
        <v>20054397.859999999</v>
      </c>
      <c r="H11" s="11">
        <v>20054397.859999999</v>
      </c>
      <c r="I11" s="12">
        <f t="shared" si="0"/>
        <v>0.98159541969077369</v>
      </c>
    </row>
    <row r="12" spans="1:10" ht="11.1" customHeight="1" outlineLevel="4" x14ac:dyDescent="0.2">
      <c r="A12" s="28" t="s">
        <v>8</v>
      </c>
      <c r="B12" s="28"/>
      <c r="C12" s="28"/>
      <c r="D12" s="28"/>
      <c r="E12" s="28"/>
      <c r="F12" s="3">
        <v>14965124</v>
      </c>
      <c r="G12" s="3">
        <v>14960667.460000001</v>
      </c>
      <c r="H12" s="3">
        <v>14960667.460000001</v>
      </c>
      <c r="I12" s="6">
        <f t="shared" si="0"/>
        <v>0.99970220493996576</v>
      </c>
    </row>
    <row r="13" spans="1:10" ht="11.1" customHeight="1" outlineLevel="4" x14ac:dyDescent="0.2">
      <c r="A13" s="28" t="s">
        <v>9</v>
      </c>
      <c r="B13" s="28"/>
      <c r="C13" s="28"/>
      <c r="D13" s="28"/>
      <c r="E13" s="28"/>
      <c r="F13" s="3">
        <v>3292326</v>
      </c>
      <c r="G13" s="3">
        <v>3131770.72</v>
      </c>
      <c r="H13" s="3">
        <v>3131770.72</v>
      </c>
      <c r="I13" s="6">
        <f t="shared" si="0"/>
        <v>0.95123348052410372</v>
      </c>
    </row>
    <row r="14" spans="1:10" ht="11.1" customHeight="1" outlineLevel="4" x14ac:dyDescent="0.2">
      <c r="A14" s="28" t="s">
        <v>10</v>
      </c>
      <c r="B14" s="28"/>
      <c r="C14" s="28"/>
      <c r="D14" s="28"/>
      <c r="E14" s="28"/>
      <c r="F14" s="3">
        <v>526800</v>
      </c>
      <c r="G14" s="3">
        <v>526798.98</v>
      </c>
      <c r="H14" s="3">
        <v>526798.98</v>
      </c>
      <c r="I14" s="6">
        <f t="shared" si="0"/>
        <v>0.99999806378132117</v>
      </c>
    </row>
    <row r="15" spans="1:10" ht="11.1" customHeight="1" outlineLevel="4" x14ac:dyDescent="0.2">
      <c r="A15" s="28" t="s">
        <v>11</v>
      </c>
      <c r="B15" s="28"/>
      <c r="C15" s="28"/>
      <c r="D15" s="28"/>
      <c r="E15" s="28"/>
      <c r="F15" s="3">
        <v>727800</v>
      </c>
      <c r="G15" s="3">
        <v>727792.39</v>
      </c>
      <c r="H15" s="3">
        <v>727792.39</v>
      </c>
      <c r="I15" s="6">
        <f t="shared" si="0"/>
        <v>0.99998954383072269</v>
      </c>
    </row>
    <row r="16" spans="1:10" ht="11.1" customHeight="1" outlineLevel="4" x14ac:dyDescent="0.2">
      <c r="A16" s="28" t="s">
        <v>12</v>
      </c>
      <c r="B16" s="28"/>
      <c r="C16" s="28"/>
      <c r="D16" s="28"/>
      <c r="E16" s="28"/>
      <c r="F16" s="3">
        <v>358202</v>
      </c>
      <c r="G16" s="3">
        <v>354242.67</v>
      </c>
      <c r="H16" s="3">
        <v>354242.67</v>
      </c>
      <c r="I16" s="6">
        <f t="shared" si="0"/>
        <v>0.98894665579756669</v>
      </c>
    </row>
    <row r="17" spans="1:10" ht="11.1" customHeight="1" outlineLevel="4" x14ac:dyDescent="0.2">
      <c r="A17" s="28" t="s">
        <v>13</v>
      </c>
      <c r="B17" s="28"/>
      <c r="C17" s="28"/>
      <c r="D17" s="28"/>
      <c r="E17" s="28"/>
      <c r="F17" s="3">
        <v>41752</v>
      </c>
      <c r="G17" s="3">
        <v>19562.79</v>
      </c>
      <c r="H17" s="3">
        <v>19562.79</v>
      </c>
      <c r="I17" s="6">
        <f t="shared" si="0"/>
        <v>0.46854737497604909</v>
      </c>
    </row>
    <row r="18" spans="1:10" ht="11.1" customHeight="1" outlineLevel="4" x14ac:dyDescent="0.2">
      <c r="A18" s="28" t="s">
        <v>14</v>
      </c>
      <c r="B18" s="28"/>
      <c r="C18" s="28"/>
      <c r="D18" s="28"/>
      <c r="E18" s="28"/>
      <c r="F18" s="3">
        <v>510207</v>
      </c>
      <c r="G18" s="3">
        <v>329362.84999999998</v>
      </c>
      <c r="H18" s="3">
        <v>329362.84999999998</v>
      </c>
      <c r="I18" s="6">
        <f t="shared" si="0"/>
        <v>0.64554749346833729</v>
      </c>
    </row>
    <row r="19" spans="1:10" ht="21.95" customHeight="1" outlineLevel="4" x14ac:dyDescent="0.2">
      <c r="A19" s="28" t="s">
        <v>15</v>
      </c>
      <c r="B19" s="28"/>
      <c r="C19" s="28"/>
      <c r="D19" s="28"/>
      <c r="E19" s="28"/>
      <c r="F19" s="3">
        <v>8200</v>
      </c>
      <c r="G19" s="3">
        <v>4200</v>
      </c>
      <c r="H19" s="3">
        <v>4200</v>
      </c>
      <c r="I19" s="6">
        <f t="shared" si="0"/>
        <v>0.51219512195121952</v>
      </c>
    </row>
    <row r="20" spans="1:10" s="13" customFormat="1" ht="11.1" customHeight="1" outlineLevel="3" x14ac:dyDescent="0.2">
      <c r="A20" s="29" t="s">
        <v>16</v>
      </c>
      <c r="B20" s="29"/>
      <c r="C20" s="29"/>
      <c r="D20" s="29"/>
      <c r="E20" s="29"/>
      <c r="F20" s="11">
        <v>64494630</v>
      </c>
      <c r="G20" s="11">
        <v>61459300.079999998</v>
      </c>
      <c r="H20" s="11">
        <v>61459300.079999998</v>
      </c>
      <c r="I20" s="12">
        <f t="shared" si="0"/>
        <v>0.9529367031022582</v>
      </c>
      <c r="J20" s="22"/>
    </row>
    <row r="21" spans="1:10" ht="11.1" customHeight="1" outlineLevel="4" x14ac:dyDescent="0.2">
      <c r="A21" s="28" t="s">
        <v>8</v>
      </c>
      <c r="B21" s="28"/>
      <c r="C21" s="28"/>
      <c r="D21" s="28"/>
      <c r="E21" s="28"/>
      <c r="F21" s="3">
        <v>47176953</v>
      </c>
      <c r="G21" s="3">
        <v>47176924.369999997</v>
      </c>
      <c r="H21" s="3">
        <v>47176924.369999997</v>
      </c>
      <c r="I21" s="6">
        <f t="shared" si="0"/>
        <v>0.99999939313588138</v>
      </c>
    </row>
    <row r="22" spans="1:10" ht="11.1" customHeight="1" outlineLevel="4" x14ac:dyDescent="0.2">
      <c r="A22" s="28" t="s">
        <v>9</v>
      </c>
      <c r="B22" s="28"/>
      <c r="C22" s="28"/>
      <c r="D22" s="28"/>
      <c r="E22" s="28"/>
      <c r="F22" s="3">
        <v>10378943</v>
      </c>
      <c r="G22" s="3">
        <v>9958730.9499999993</v>
      </c>
      <c r="H22" s="3">
        <v>9958730.9499999993</v>
      </c>
      <c r="I22" s="6">
        <f t="shared" si="0"/>
        <v>0.95951302073823885</v>
      </c>
    </row>
    <row r="23" spans="1:10" ht="11.1" customHeight="1" outlineLevel="4" x14ac:dyDescent="0.2">
      <c r="A23" s="28" t="s">
        <v>10</v>
      </c>
      <c r="B23" s="28"/>
      <c r="C23" s="28"/>
      <c r="D23" s="28"/>
      <c r="E23" s="28"/>
      <c r="F23" s="3">
        <v>1370390</v>
      </c>
      <c r="G23" s="3">
        <v>1006495.28</v>
      </c>
      <c r="H23" s="3">
        <v>1006495.28</v>
      </c>
      <c r="I23" s="6">
        <f t="shared" si="0"/>
        <v>0.73445900801961483</v>
      </c>
    </row>
    <row r="24" spans="1:10" ht="11.1" customHeight="1" outlineLevel="4" x14ac:dyDescent="0.2">
      <c r="A24" s="28" t="s">
        <v>11</v>
      </c>
      <c r="B24" s="28"/>
      <c r="C24" s="28"/>
      <c r="D24" s="28"/>
      <c r="E24" s="28"/>
      <c r="F24" s="3">
        <v>1866550</v>
      </c>
      <c r="G24" s="3">
        <v>1716408.8</v>
      </c>
      <c r="H24" s="3">
        <v>1716408.8</v>
      </c>
      <c r="I24" s="6">
        <f t="shared" si="0"/>
        <v>0.919562186922397</v>
      </c>
    </row>
    <row r="25" spans="1:10" ht="11.1" customHeight="1" outlineLevel="4" x14ac:dyDescent="0.2">
      <c r="A25" s="28" t="s">
        <v>12</v>
      </c>
      <c r="B25" s="28"/>
      <c r="C25" s="28"/>
      <c r="D25" s="28"/>
      <c r="E25" s="28"/>
      <c r="F25" s="3">
        <v>1507913</v>
      </c>
      <c r="G25" s="3">
        <v>919454.09</v>
      </c>
      <c r="H25" s="3">
        <v>919454.09</v>
      </c>
      <c r="I25" s="6">
        <f t="shared" si="0"/>
        <v>0.60975274435594096</v>
      </c>
    </row>
    <row r="26" spans="1:10" ht="11.1" customHeight="1" outlineLevel="4" x14ac:dyDescent="0.2">
      <c r="A26" s="28" t="s">
        <v>13</v>
      </c>
      <c r="B26" s="28"/>
      <c r="C26" s="28"/>
      <c r="D26" s="28"/>
      <c r="E26" s="28"/>
      <c r="F26" s="3">
        <v>144203</v>
      </c>
      <c r="G26" s="3">
        <v>88643.48</v>
      </c>
      <c r="H26" s="3">
        <v>88643.48</v>
      </c>
      <c r="I26" s="6">
        <f t="shared" si="0"/>
        <v>0.61471314743798666</v>
      </c>
    </row>
    <row r="27" spans="1:10" ht="11.1" customHeight="1" outlineLevel="4" x14ac:dyDescent="0.2">
      <c r="A27" s="28" t="s">
        <v>14</v>
      </c>
      <c r="B27" s="28"/>
      <c r="C27" s="28"/>
      <c r="D27" s="28"/>
      <c r="E27" s="28"/>
      <c r="F27" s="3">
        <v>2007178</v>
      </c>
      <c r="G27" s="3">
        <v>581545.39</v>
      </c>
      <c r="H27" s="3">
        <v>581545.39</v>
      </c>
      <c r="I27" s="6">
        <f t="shared" si="0"/>
        <v>0.28973284382351738</v>
      </c>
    </row>
    <row r="28" spans="1:10" ht="21.95" customHeight="1" outlineLevel="4" x14ac:dyDescent="0.2">
      <c r="A28" s="28" t="s">
        <v>15</v>
      </c>
      <c r="B28" s="28"/>
      <c r="C28" s="28"/>
      <c r="D28" s="28"/>
      <c r="E28" s="28"/>
      <c r="F28" s="3">
        <v>20000</v>
      </c>
      <c r="G28" s="3">
        <v>7775</v>
      </c>
      <c r="H28" s="3">
        <v>7775</v>
      </c>
      <c r="I28" s="6">
        <f t="shared" si="0"/>
        <v>0.38874999999999998</v>
      </c>
    </row>
    <row r="29" spans="1:10" ht="11.1" customHeight="1" outlineLevel="4" x14ac:dyDescent="0.2">
      <c r="A29" s="28" t="s">
        <v>17</v>
      </c>
      <c r="B29" s="28"/>
      <c r="C29" s="28"/>
      <c r="D29" s="28"/>
      <c r="E29" s="28"/>
      <c r="F29" s="3">
        <v>22500</v>
      </c>
      <c r="G29" s="3">
        <v>3322.72</v>
      </c>
      <c r="H29" s="3">
        <v>3322.72</v>
      </c>
      <c r="I29" s="6">
        <f t="shared" si="0"/>
        <v>0.14767644444444444</v>
      </c>
    </row>
    <row r="30" spans="1:10" s="13" customFormat="1" ht="21.95" customHeight="1" outlineLevel="3" x14ac:dyDescent="0.2">
      <c r="A30" s="29" t="s">
        <v>18</v>
      </c>
      <c r="B30" s="29"/>
      <c r="C30" s="29"/>
      <c r="D30" s="29"/>
      <c r="E30" s="29"/>
      <c r="F30" s="11">
        <v>7712851</v>
      </c>
      <c r="G30" s="11">
        <v>7671637.6900000004</v>
      </c>
      <c r="H30" s="11">
        <v>7671637.6900000004</v>
      </c>
      <c r="I30" s="12">
        <f t="shared" si="0"/>
        <v>0.99465654010430127</v>
      </c>
    </row>
    <row r="31" spans="1:10" ht="11.1" customHeight="1" outlineLevel="4" x14ac:dyDescent="0.2">
      <c r="A31" s="28" t="s">
        <v>8</v>
      </c>
      <c r="B31" s="28"/>
      <c r="C31" s="28"/>
      <c r="D31" s="28"/>
      <c r="E31" s="28"/>
      <c r="F31" s="3">
        <v>6038215</v>
      </c>
      <c r="G31" s="3">
        <v>6038099.0700000003</v>
      </c>
      <c r="H31" s="3">
        <v>6038099.0700000003</v>
      </c>
      <c r="I31" s="6">
        <f t="shared" si="0"/>
        <v>0.99998080061740102</v>
      </c>
    </row>
    <row r="32" spans="1:10" ht="11.1" customHeight="1" outlineLevel="4" x14ac:dyDescent="0.2">
      <c r="A32" s="28" t="s">
        <v>9</v>
      </c>
      <c r="B32" s="28"/>
      <c r="C32" s="28"/>
      <c r="D32" s="28"/>
      <c r="E32" s="28"/>
      <c r="F32" s="3">
        <v>1333707</v>
      </c>
      <c r="G32" s="3">
        <v>1333604.3500000001</v>
      </c>
      <c r="H32" s="3">
        <v>1333604.3500000001</v>
      </c>
      <c r="I32" s="6">
        <f t="shared" si="0"/>
        <v>0.99992303406970207</v>
      </c>
    </row>
    <row r="33" spans="1:9" ht="11.1" customHeight="1" outlineLevel="4" x14ac:dyDescent="0.2">
      <c r="A33" s="28" t="s">
        <v>10</v>
      </c>
      <c r="B33" s="28"/>
      <c r="C33" s="28"/>
      <c r="D33" s="28"/>
      <c r="E33" s="28"/>
      <c r="F33" s="3">
        <v>57600</v>
      </c>
      <c r="G33" s="3">
        <v>57583.199999999997</v>
      </c>
      <c r="H33" s="3">
        <v>57583.199999999997</v>
      </c>
      <c r="I33" s="6">
        <f t="shared" si="0"/>
        <v>0.99970833333333331</v>
      </c>
    </row>
    <row r="34" spans="1:9" ht="11.1" customHeight="1" outlineLevel="4" x14ac:dyDescent="0.2">
      <c r="A34" s="28" t="s">
        <v>11</v>
      </c>
      <c r="B34" s="28"/>
      <c r="C34" s="28"/>
      <c r="D34" s="28"/>
      <c r="E34" s="28"/>
      <c r="F34" s="3">
        <v>127700</v>
      </c>
      <c r="G34" s="3">
        <v>127659.89</v>
      </c>
      <c r="H34" s="3">
        <v>127659.89</v>
      </c>
      <c r="I34" s="6">
        <f t="shared" si="0"/>
        <v>0.99968590446358652</v>
      </c>
    </row>
    <row r="35" spans="1:9" ht="11.1" customHeight="1" outlineLevel="4" x14ac:dyDescent="0.2">
      <c r="A35" s="28" t="s">
        <v>12</v>
      </c>
      <c r="B35" s="28"/>
      <c r="C35" s="28"/>
      <c r="D35" s="28"/>
      <c r="E35" s="28"/>
      <c r="F35" s="3">
        <v>57441</v>
      </c>
      <c r="G35" s="3">
        <v>39947.1</v>
      </c>
      <c r="H35" s="3">
        <v>39947.1</v>
      </c>
      <c r="I35" s="6">
        <f t="shared" si="0"/>
        <v>0.69544576173813133</v>
      </c>
    </row>
    <row r="36" spans="1:9" ht="11.1" customHeight="1" outlineLevel="4" x14ac:dyDescent="0.2">
      <c r="A36" s="28" t="s">
        <v>13</v>
      </c>
      <c r="B36" s="28"/>
      <c r="C36" s="28"/>
      <c r="D36" s="28"/>
      <c r="E36" s="28"/>
      <c r="F36" s="3">
        <v>15183</v>
      </c>
      <c r="G36" s="3">
        <v>14345.51</v>
      </c>
      <c r="H36" s="3">
        <v>14345.51</v>
      </c>
      <c r="I36" s="6">
        <f t="shared" si="0"/>
        <v>0.94484028189422387</v>
      </c>
    </row>
    <row r="37" spans="1:9" ht="11.1" customHeight="1" outlineLevel="4" x14ac:dyDescent="0.2">
      <c r="A37" s="28" t="s">
        <v>14</v>
      </c>
      <c r="B37" s="28"/>
      <c r="C37" s="28"/>
      <c r="D37" s="28"/>
      <c r="E37" s="28"/>
      <c r="F37" s="3">
        <v>79205</v>
      </c>
      <c r="G37" s="3">
        <v>56598.57</v>
      </c>
      <c r="H37" s="3">
        <v>56598.57</v>
      </c>
      <c r="I37" s="6">
        <f t="shared" si="0"/>
        <v>0.71458329650905872</v>
      </c>
    </row>
    <row r="38" spans="1:9" ht="21.95" customHeight="1" outlineLevel="4" x14ac:dyDescent="0.2">
      <c r="A38" s="28" t="s">
        <v>15</v>
      </c>
      <c r="B38" s="28"/>
      <c r="C38" s="28"/>
      <c r="D38" s="28"/>
      <c r="E38" s="28"/>
      <c r="F38" s="3">
        <v>3800</v>
      </c>
      <c r="G38" s="3">
        <v>3800</v>
      </c>
      <c r="H38" s="3">
        <v>3800</v>
      </c>
      <c r="I38" s="6">
        <f t="shared" si="0"/>
        <v>1</v>
      </c>
    </row>
    <row r="39" spans="1:9" s="13" customFormat="1" ht="21.95" customHeight="1" outlineLevel="3" x14ac:dyDescent="0.2">
      <c r="A39" s="29" t="s">
        <v>19</v>
      </c>
      <c r="B39" s="29"/>
      <c r="C39" s="29"/>
      <c r="D39" s="29"/>
      <c r="E39" s="29"/>
      <c r="F39" s="11">
        <v>40368294</v>
      </c>
      <c r="G39" s="11">
        <v>39535327.460000001</v>
      </c>
      <c r="H39" s="11">
        <v>39535327.460000001</v>
      </c>
      <c r="I39" s="12">
        <f t="shared" si="0"/>
        <v>0.97936582259334515</v>
      </c>
    </row>
    <row r="40" spans="1:9" ht="11.1" customHeight="1" outlineLevel="4" x14ac:dyDescent="0.2">
      <c r="A40" s="28" t="s">
        <v>8</v>
      </c>
      <c r="B40" s="28"/>
      <c r="C40" s="28"/>
      <c r="D40" s="28"/>
      <c r="E40" s="28"/>
      <c r="F40" s="3">
        <v>31217720</v>
      </c>
      <c r="G40" s="3">
        <v>31217700.32</v>
      </c>
      <c r="H40" s="3">
        <v>31217700.32</v>
      </c>
      <c r="I40" s="6">
        <f t="shared" si="0"/>
        <v>0.99999936958881042</v>
      </c>
    </row>
    <row r="41" spans="1:9" ht="11.1" customHeight="1" outlineLevel="4" x14ac:dyDescent="0.2">
      <c r="A41" s="28" t="s">
        <v>9</v>
      </c>
      <c r="B41" s="28"/>
      <c r="C41" s="28"/>
      <c r="D41" s="28"/>
      <c r="E41" s="28"/>
      <c r="F41" s="3">
        <v>6867897</v>
      </c>
      <c r="G41" s="3">
        <v>6579838.5300000003</v>
      </c>
      <c r="H41" s="3">
        <v>6579838.5300000003</v>
      </c>
      <c r="I41" s="6">
        <f t="shared" si="0"/>
        <v>0.95805725246025097</v>
      </c>
    </row>
    <row r="42" spans="1:9" ht="11.1" customHeight="1" outlineLevel="4" x14ac:dyDescent="0.2">
      <c r="A42" s="28" t="s">
        <v>10</v>
      </c>
      <c r="B42" s="28"/>
      <c r="C42" s="28"/>
      <c r="D42" s="28"/>
      <c r="E42" s="28"/>
      <c r="F42" s="3">
        <v>580500</v>
      </c>
      <c r="G42" s="3">
        <v>580338.30000000005</v>
      </c>
      <c r="H42" s="3">
        <v>580338.30000000005</v>
      </c>
      <c r="I42" s="6">
        <f t="shared" si="0"/>
        <v>0.9997214470284238</v>
      </c>
    </row>
    <row r="43" spans="1:9" ht="11.1" customHeight="1" outlineLevel="4" x14ac:dyDescent="0.2">
      <c r="A43" s="28" t="s">
        <v>11</v>
      </c>
      <c r="B43" s="28"/>
      <c r="C43" s="28"/>
      <c r="D43" s="28"/>
      <c r="E43" s="28"/>
      <c r="F43" s="3">
        <v>347700</v>
      </c>
      <c r="G43" s="3">
        <v>347618.67</v>
      </c>
      <c r="H43" s="3">
        <v>347618.67</v>
      </c>
      <c r="I43" s="6">
        <f t="shared" si="0"/>
        <v>0.99976609145815354</v>
      </c>
    </row>
    <row r="44" spans="1:9" ht="11.1" customHeight="1" outlineLevel="4" x14ac:dyDescent="0.2">
      <c r="A44" s="28" t="s">
        <v>20</v>
      </c>
      <c r="B44" s="28"/>
      <c r="C44" s="28"/>
      <c r="D44" s="28"/>
      <c r="E44" s="28"/>
      <c r="F44" s="3">
        <v>18000</v>
      </c>
      <c r="G44" s="3">
        <v>14912</v>
      </c>
      <c r="H44" s="3">
        <v>14912</v>
      </c>
      <c r="I44" s="6">
        <f t="shared" si="0"/>
        <v>0.82844444444444443</v>
      </c>
    </row>
    <row r="45" spans="1:9" ht="11.1" customHeight="1" outlineLevel="4" x14ac:dyDescent="0.2">
      <c r="A45" s="28" t="s">
        <v>12</v>
      </c>
      <c r="B45" s="28"/>
      <c r="C45" s="28"/>
      <c r="D45" s="28"/>
      <c r="E45" s="28"/>
      <c r="F45" s="3">
        <v>898289</v>
      </c>
      <c r="G45" s="3">
        <v>480095.75</v>
      </c>
      <c r="H45" s="3">
        <v>480095.75</v>
      </c>
      <c r="I45" s="6">
        <f t="shared" si="0"/>
        <v>0.53445578204787103</v>
      </c>
    </row>
    <row r="46" spans="1:9" ht="11.1" customHeight="1" outlineLevel="4" x14ac:dyDescent="0.2">
      <c r="A46" s="28" t="s">
        <v>13</v>
      </c>
      <c r="B46" s="28"/>
      <c r="C46" s="28"/>
      <c r="D46" s="28"/>
      <c r="E46" s="28"/>
      <c r="F46" s="3">
        <v>21488</v>
      </c>
      <c r="G46" s="3">
        <v>16818.330000000002</v>
      </c>
      <c r="H46" s="3">
        <v>16818.330000000002</v>
      </c>
      <c r="I46" s="6">
        <f t="shared" si="0"/>
        <v>0.78268475428145945</v>
      </c>
    </row>
    <row r="47" spans="1:9" ht="11.1" customHeight="1" outlineLevel="4" x14ac:dyDescent="0.2">
      <c r="A47" s="28" t="s">
        <v>14</v>
      </c>
      <c r="B47" s="28"/>
      <c r="C47" s="28"/>
      <c r="D47" s="28"/>
      <c r="E47" s="28"/>
      <c r="F47" s="3">
        <v>354200</v>
      </c>
      <c r="G47" s="3">
        <v>237865.16</v>
      </c>
      <c r="H47" s="3">
        <v>237865.16</v>
      </c>
      <c r="I47" s="6">
        <f t="shared" si="0"/>
        <v>0.67155607001693962</v>
      </c>
    </row>
    <row r="48" spans="1:9" ht="11.1" customHeight="1" outlineLevel="4" x14ac:dyDescent="0.2">
      <c r="A48" s="28" t="s">
        <v>17</v>
      </c>
      <c r="B48" s="28"/>
      <c r="C48" s="28"/>
      <c r="D48" s="28"/>
      <c r="E48" s="28"/>
      <c r="F48" s="3">
        <v>62500</v>
      </c>
      <c r="G48" s="3">
        <v>60140.4</v>
      </c>
      <c r="H48" s="3">
        <v>60140.4</v>
      </c>
      <c r="I48" s="6">
        <f t="shared" si="0"/>
        <v>0.96224640000000006</v>
      </c>
    </row>
    <row r="49" spans="1:9" s="13" customFormat="1" ht="21.95" customHeight="1" outlineLevel="3" x14ac:dyDescent="0.2">
      <c r="A49" s="29" t="s">
        <v>21</v>
      </c>
      <c r="B49" s="29"/>
      <c r="C49" s="29"/>
      <c r="D49" s="29"/>
      <c r="E49" s="29"/>
      <c r="F49" s="11">
        <v>7713609.2699999996</v>
      </c>
      <c r="G49" s="11">
        <v>7622574.71</v>
      </c>
      <c r="H49" s="11">
        <v>7622574.71</v>
      </c>
      <c r="I49" s="12">
        <f t="shared" si="0"/>
        <v>0.98819818883566557</v>
      </c>
    </row>
    <row r="50" spans="1:9" ht="11.1" customHeight="1" outlineLevel="4" x14ac:dyDescent="0.2">
      <c r="A50" s="28" t="s">
        <v>8</v>
      </c>
      <c r="B50" s="28"/>
      <c r="C50" s="28"/>
      <c r="D50" s="28"/>
      <c r="E50" s="28"/>
      <c r="F50" s="3">
        <v>5803773.2199999997</v>
      </c>
      <c r="G50" s="3">
        <v>5778315.5899999999</v>
      </c>
      <c r="H50" s="3">
        <v>5778315.5899999999</v>
      </c>
      <c r="I50" s="6">
        <f t="shared" si="0"/>
        <v>0.995613607038905</v>
      </c>
    </row>
    <row r="51" spans="1:9" ht="11.1" customHeight="1" outlineLevel="4" x14ac:dyDescent="0.2">
      <c r="A51" s="28" t="s">
        <v>9</v>
      </c>
      <c r="B51" s="28"/>
      <c r="C51" s="28"/>
      <c r="D51" s="28"/>
      <c r="E51" s="28"/>
      <c r="F51" s="3">
        <v>1329064.72</v>
      </c>
      <c r="G51" s="3">
        <v>1277073.46</v>
      </c>
      <c r="H51" s="3">
        <v>1277073.46</v>
      </c>
      <c r="I51" s="6">
        <f t="shared" si="0"/>
        <v>0.96088131810465938</v>
      </c>
    </row>
    <row r="52" spans="1:9" ht="11.1" customHeight="1" outlineLevel="4" x14ac:dyDescent="0.2">
      <c r="A52" s="28" t="s">
        <v>10</v>
      </c>
      <c r="B52" s="28"/>
      <c r="C52" s="28"/>
      <c r="D52" s="28"/>
      <c r="E52" s="28"/>
      <c r="F52" s="3">
        <v>67314.5</v>
      </c>
      <c r="G52" s="3">
        <v>67279.5</v>
      </c>
      <c r="H52" s="3">
        <v>67279.5</v>
      </c>
      <c r="I52" s="6">
        <f t="shared" si="0"/>
        <v>0.99948005258896666</v>
      </c>
    </row>
    <row r="53" spans="1:9" ht="11.1" customHeight="1" outlineLevel="4" x14ac:dyDescent="0.2">
      <c r="A53" s="28" t="s">
        <v>11</v>
      </c>
      <c r="B53" s="28"/>
      <c r="C53" s="28"/>
      <c r="D53" s="28"/>
      <c r="E53" s="28"/>
      <c r="F53" s="3">
        <v>334325.01</v>
      </c>
      <c r="G53" s="3">
        <v>334208.03000000003</v>
      </c>
      <c r="H53" s="3">
        <v>334208.03000000003</v>
      </c>
      <c r="I53" s="6">
        <f t="shared" si="0"/>
        <v>0.99965010096014062</v>
      </c>
    </row>
    <row r="54" spans="1:9" ht="11.1" customHeight="1" outlineLevel="4" x14ac:dyDescent="0.2">
      <c r="A54" s="28" t="s">
        <v>12</v>
      </c>
      <c r="B54" s="28"/>
      <c r="C54" s="28"/>
      <c r="D54" s="28"/>
      <c r="E54" s="28"/>
      <c r="F54" s="3">
        <v>49442.95</v>
      </c>
      <c r="G54" s="3">
        <v>38922.67</v>
      </c>
      <c r="H54" s="3">
        <v>38922.67</v>
      </c>
      <c r="I54" s="6">
        <f t="shared" si="0"/>
        <v>0.78722386103579989</v>
      </c>
    </row>
    <row r="55" spans="1:9" ht="11.1" customHeight="1" outlineLevel="4" x14ac:dyDescent="0.2">
      <c r="A55" s="28" t="s">
        <v>13</v>
      </c>
      <c r="B55" s="28"/>
      <c r="C55" s="28"/>
      <c r="D55" s="28"/>
      <c r="E55" s="28"/>
      <c r="F55" s="3">
        <v>12095.53</v>
      </c>
      <c r="G55" s="3">
        <v>11826.02</v>
      </c>
      <c r="H55" s="3">
        <v>11826.02</v>
      </c>
      <c r="I55" s="6">
        <f t="shared" si="0"/>
        <v>0.97771821491079758</v>
      </c>
    </row>
    <row r="56" spans="1:9" ht="11.1" customHeight="1" outlineLevel="4" x14ac:dyDescent="0.2">
      <c r="A56" s="28" t="s">
        <v>14</v>
      </c>
      <c r="B56" s="28"/>
      <c r="C56" s="28"/>
      <c r="D56" s="28"/>
      <c r="E56" s="28"/>
      <c r="F56" s="3">
        <v>113593.34</v>
      </c>
      <c r="G56" s="3">
        <v>111149.44</v>
      </c>
      <c r="H56" s="3">
        <v>111149.44</v>
      </c>
      <c r="I56" s="6">
        <f t="shared" si="0"/>
        <v>0.97848553445122755</v>
      </c>
    </row>
    <row r="57" spans="1:9" ht="21.95" customHeight="1" outlineLevel="4" x14ac:dyDescent="0.2">
      <c r="A57" s="28" t="s">
        <v>15</v>
      </c>
      <c r="B57" s="28"/>
      <c r="C57" s="28"/>
      <c r="D57" s="28"/>
      <c r="E57" s="28"/>
      <c r="F57" s="3">
        <v>4000</v>
      </c>
      <c r="G57" s="3">
        <v>3800</v>
      </c>
      <c r="H57" s="3">
        <v>3800</v>
      </c>
      <c r="I57" s="6">
        <f t="shared" si="0"/>
        <v>0.95</v>
      </c>
    </row>
    <row r="58" spans="1:9" s="13" customFormat="1" ht="21.95" customHeight="1" outlineLevel="3" x14ac:dyDescent="0.2">
      <c r="A58" s="29" t="s">
        <v>22</v>
      </c>
      <c r="B58" s="29"/>
      <c r="C58" s="29"/>
      <c r="D58" s="29"/>
      <c r="E58" s="29"/>
      <c r="F58" s="11">
        <v>2941118</v>
      </c>
      <c r="G58" s="11">
        <v>2794156.42</v>
      </c>
      <c r="H58" s="11">
        <v>2794156.42</v>
      </c>
      <c r="I58" s="12">
        <f t="shared" si="0"/>
        <v>0.95003206943754037</v>
      </c>
    </row>
    <row r="59" spans="1:9" ht="11.1" customHeight="1" outlineLevel="4" x14ac:dyDescent="0.2">
      <c r="A59" s="28" t="s">
        <v>8</v>
      </c>
      <c r="B59" s="28"/>
      <c r="C59" s="28"/>
      <c r="D59" s="28"/>
      <c r="E59" s="28"/>
      <c r="F59" s="3">
        <v>2289345</v>
      </c>
      <c r="G59" s="3">
        <v>2183467.33</v>
      </c>
      <c r="H59" s="3">
        <v>2183467.33</v>
      </c>
      <c r="I59" s="6">
        <f t="shared" si="0"/>
        <v>0.95375198146194662</v>
      </c>
    </row>
    <row r="60" spans="1:9" ht="11.1" customHeight="1" outlineLevel="4" x14ac:dyDescent="0.2">
      <c r="A60" s="28" t="s">
        <v>9</v>
      </c>
      <c r="B60" s="28"/>
      <c r="C60" s="28"/>
      <c r="D60" s="28"/>
      <c r="E60" s="28"/>
      <c r="F60" s="3">
        <v>503659</v>
      </c>
      <c r="G60" s="3">
        <v>476408.77</v>
      </c>
      <c r="H60" s="3">
        <v>476408.77</v>
      </c>
      <c r="I60" s="6">
        <f t="shared" si="0"/>
        <v>0.9458954769000455</v>
      </c>
    </row>
    <row r="61" spans="1:9" ht="11.1" customHeight="1" outlineLevel="4" x14ac:dyDescent="0.2">
      <c r="A61" s="28" t="s">
        <v>10</v>
      </c>
      <c r="B61" s="28"/>
      <c r="C61" s="28"/>
      <c r="D61" s="28"/>
      <c r="E61" s="28"/>
      <c r="F61" s="3">
        <v>13210</v>
      </c>
      <c r="G61" s="3">
        <v>13206.8</v>
      </c>
      <c r="H61" s="3">
        <v>13206.8</v>
      </c>
      <c r="I61" s="6">
        <f t="shared" si="0"/>
        <v>0.99975775927327781</v>
      </c>
    </row>
    <row r="62" spans="1:9" ht="11.1" customHeight="1" outlineLevel="4" x14ac:dyDescent="0.2">
      <c r="A62" s="28" t="s">
        <v>11</v>
      </c>
      <c r="B62" s="28"/>
      <c r="C62" s="28"/>
      <c r="D62" s="28"/>
      <c r="E62" s="28"/>
      <c r="F62" s="3">
        <v>66790</v>
      </c>
      <c r="G62" s="3">
        <v>66729.119999999995</v>
      </c>
      <c r="H62" s="3">
        <v>66729.119999999995</v>
      </c>
      <c r="I62" s="6">
        <f t="shared" si="0"/>
        <v>0.9990884863003443</v>
      </c>
    </row>
    <row r="63" spans="1:9" ht="11.1" customHeight="1" outlineLevel="4" x14ac:dyDescent="0.2">
      <c r="A63" s="28" t="s">
        <v>12</v>
      </c>
      <c r="B63" s="28"/>
      <c r="C63" s="28"/>
      <c r="D63" s="28"/>
      <c r="E63" s="28"/>
      <c r="F63" s="3">
        <v>16824</v>
      </c>
      <c r="G63" s="3">
        <v>16804.11</v>
      </c>
      <c r="H63" s="3">
        <v>16804.11</v>
      </c>
      <c r="I63" s="6">
        <f t="shared" si="0"/>
        <v>0.99881776034236813</v>
      </c>
    </row>
    <row r="64" spans="1:9" ht="11.1" customHeight="1" outlineLevel="4" x14ac:dyDescent="0.2">
      <c r="A64" s="28" t="s">
        <v>13</v>
      </c>
      <c r="B64" s="28"/>
      <c r="C64" s="28"/>
      <c r="D64" s="28"/>
      <c r="E64" s="28"/>
      <c r="F64" s="3">
        <v>2790</v>
      </c>
      <c r="G64" s="3">
        <v>2702.74</v>
      </c>
      <c r="H64" s="3">
        <v>2702.74</v>
      </c>
      <c r="I64" s="6">
        <f t="shared" si="0"/>
        <v>0.96872401433691746</v>
      </c>
    </row>
    <row r="65" spans="1:9" ht="11.1" customHeight="1" outlineLevel="4" x14ac:dyDescent="0.2">
      <c r="A65" s="28" t="s">
        <v>14</v>
      </c>
      <c r="B65" s="28"/>
      <c r="C65" s="28"/>
      <c r="D65" s="28"/>
      <c r="E65" s="28"/>
      <c r="F65" s="3">
        <v>36500</v>
      </c>
      <c r="G65" s="3">
        <v>25237.55</v>
      </c>
      <c r="H65" s="3">
        <v>25237.55</v>
      </c>
      <c r="I65" s="6">
        <f t="shared" si="0"/>
        <v>0.69143972602739723</v>
      </c>
    </row>
    <row r="66" spans="1:9" ht="21.95" customHeight="1" outlineLevel="4" x14ac:dyDescent="0.2">
      <c r="A66" s="28" t="s">
        <v>15</v>
      </c>
      <c r="B66" s="28"/>
      <c r="C66" s="28"/>
      <c r="D66" s="28"/>
      <c r="E66" s="28"/>
      <c r="F66" s="3">
        <v>12000</v>
      </c>
      <c r="G66" s="3">
        <v>9600</v>
      </c>
      <c r="H66" s="3">
        <v>9600</v>
      </c>
      <c r="I66" s="6">
        <f t="shared" si="0"/>
        <v>0.8</v>
      </c>
    </row>
    <row r="67" spans="1:9" s="13" customFormat="1" ht="11.25" outlineLevel="3" x14ac:dyDescent="0.2">
      <c r="A67" s="29" t="s">
        <v>23</v>
      </c>
      <c r="B67" s="29"/>
      <c r="C67" s="29"/>
      <c r="D67" s="29"/>
      <c r="E67" s="29"/>
      <c r="F67" s="11">
        <v>11159531</v>
      </c>
      <c r="G67" s="11">
        <v>11156686.279999999</v>
      </c>
      <c r="H67" s="11">
        <v>11156686.279999999</v>
      </c>
      <c r="I67" s="12">
        <f t="shared" si="0"/>
        <v>0.99974508606141232</v>
      </c>
    </row>
    <row r="68" spans="1:9" ht="11.1" customHeight="1" outlineLevel="4" x14ac:dyDescent="0.2">
      <c r="A68" s="28" t="s">
        <v>8</v>
      </c>
      <c r="B68" s="28"/>
      <c r="C68" s="28"/>
      <c r="D68" s="28"/>
      <c r="E68" s="28"/>
      <c r="F68" s="3">
        <v>9142171</v>
      </c>
      <c r="G68" s="3">
        <v>9142104.7100000009</v>
      </c>
      <c r="H68" s="3">
        <v>9142104.7100000009</v>
      </c>
      <c r="I68" s="6">
        <f t="shared" si="0"/>
        <v>0.99999274898708423</v>
      </c>
    </row>
    <row r="69" spans="1:9" ht="11.1" customHeight="1" outlineLevel="4" x14ac:dyDescent="0.2">
      <c r="A69" s="28" t="s">
        <v>9</v>
      </c>
      <c r="B69" s="28"/>
      <c r="C69" s="28"/>
      <c r="D69" s="28"/>
      <c r="E69" s="28"/>
      <c r="F69" s="3">
        <v>2011360</v>
      </c>
      <c r="G69" s="3">
        <v>2008697.13</v>
      </c>
      <c r="H69" s="3">
        <v>2008697.13</v>
      </c>
      <c r="I69" s="6">
        <f t="shared" si="0"/>
        <v>0.99867608483811943</v>
      </c>
    </row>
    <row r="70" spans="1:9" ht="11.1" customHeight="1" outlineLevel="4" x14ac:dyDescent="0.2">
      <c r="A70" s="28" t="s">
        <v>10</v>
      </c>
      <c r="B70" s="28"/>
      <c r="C70" s="28"/>
      <c r="D70" s="28"/>
      <c r="E70" s="28"/>
      <c r="F70" s="3">
        <v>6000</v>
      </c>
      <c r="G70" s="3">
        <v>5884.44</v>
      </c>
      <c r="H70" s="3">
        <v>5884.44</v>
      </c>
      <c r="I70" s="6">
        <f t="shared" si="0"/>
        <v>0.98073999999999995</v>
      </c>
    </row>
    <row r="71" spans="1:9" s="13" customFormat="1" ht="21.95" customHeight="1" outlineLevel="3" x14ac:dyDescent="0.2">
      <c r="A71" s="29" t="s">
        <v>24</v>
      </c>
      <c r="B71" s="29"/>
      <c r="C71" s="29"/>
      <c r="D71" s="29"/>
      <c r="E71" s="29"/>
      <c r="F71" s="11">
        <v>13307691</v>
      </c>
      <c r="G71" s="11">
        <v>13109743.210000001</v>
      </c>
      <c r="H71" s="11">
        <v>13109743.210000001</v>
      </c>
      <c r="I71" s="12">
        <f t="shared" si="0"/>
        <v>0.98512530911635987</v>
      </c>
    </row>
    <row r="72" spans="1:9" ht="11.1" customHeight="1" outlineLevel="4" x14ac:dyDescent="0.2">
      <c r="A72" s="28" t="s">
        <v>8</v>
      </c>
      <c r="B72" s="28"/>
      <c r="C72" s="28"/>
      <c r="D72" s="28"/>
      <c r="E72" s="28"/>
      <c r="F72" s="3">
        <v>9844899</v>
      </c>
      <c r="G72" s="3">
        <v>9838701.1699999999</v>
      </c>
      <c r="H72" s="3">
        <v>9838701.1699999999</v>
      </c>
      <c r="I72" s="6">
        <f t="shared" si="0"/>
        <v>0.99937045265776725</v>
      </c>
    </row>
    <row r="73" spans="1:9" ht="11.1" customHeight="1" outlineLevel="4" x14ac:dyDescent="0.2">
      <c r="A73" s="28" t="s">
        <v>9</v>
      </c>
      <c r="B73" s="28"/>
      <c r="C73" s="28"/>
      <c r="D73" s="28"/>
      <c r="E73" s="28"/>
      <c r="F73" s="3">
        <v>2165879</v>
      </c>
      <c r="G73" s="3">
        <v>2134643.94</v>
      </c>
      <c r="H73" s="3">
        <v>2134643.94</v>
      </c>
      <c r="I73" s="6">
        <f t="shared" si="0"/>
        <v>0.9855785757191422</v>
      </c>
    </row>
    <row r="74" spans="1:9" ht="11.1" customHeight="1" outlineLevel="4" x14ac:dyDescent="0.2">
      <c r="A74" s="28" t="s">
        <v>10</v>
      </c>
      <c r="B74" s="28"/>
      <c r="C74" s="28"/>
      <c r="D74" s="28"/>
      <c r="E74" s="28"/>
      <c r="F74" s="3">
        <v>165000</v>
      </c>
      <c r="G74" s="3">
        <v>164992.09</v>
      </c>
      <c r="H74" s="3">
        <v>164992.09</v>
      </c>
      <c r="I74" s="6">
        <f t="shared" ref="I74:I125" si="1">H74/F74</f>
        <v>0.99995206060606057</v>
      </c>
    </row>
    <row r="75" spans="1:9" ht="11.1" customHeight="1" outlineLevel="4" x14ac:dyDescent="0.2">
      <c r="A75" s="28" t="s">
        <v>11</v>
      </c>
      <c r="B75" s="28"/>
      <c r="C75" s="28"/>
      <c r="D75" s="28"/>
      <c r="E75" s="28"/>
      <c r="F75" s="3">
        <v>504900</v>
      </c>
      <c r="G75" s="3">
        <v>504896.5</v>
      </c>
      <c r="H75" s="3">
        <v>504896.5</v>
      </c>
      <c r="I75" s="6">
        <f t="shared" si="1"/>
        <v>0.99999306793424436</v>
      </c>
    </row>
    <row r="76" spans="1:9" ht="11.1" customHeight="1" outlineLevel="4" x14ac:dyDescent="0.2">
      <c r="A76" s="28" t="s">
        <v>12</v>
      </c>
      <c r="B76" s="28"/>
      <c r="C76" s="28"/>
      <c r="D76" s="28"/>
      <c r="E76" s="28"/>
      <c r="F76" s="3">
        <v>321052</v>
      </c>
      <c r="G76" s="3">
        <v>266461.7</v>
      </c>
      <c r="H76" s="3">
        <v>266461.7</v>
      </c>
      <c r="I76" s="6">
        <f t="shared" si="1"/>
        <v>0.82996430484781281</v>
      </c>
    </row>
    <row r="77" spans="1:9" ht="11.1" customHeight="1" outlineLevel="4" x14ac:dyDescent="0.2">
      <c r="A77" s="28" t="s">
        <v>13</v>
      </c>
      <c r="B77" s="28"/>
      <c r="C77" s="28"/>
      <c r="D77" s="28"/>
      <c r="E77" s="28"/>
      <c r="F77" s="3">
        <v>31859</v>
      </c>
      <c r="G77" s="3">
        <v>20520.72</v>
      </c>
      <c r="H77" s="3">
        <v>20520.72</v>
      </c>
      <c r="I77" s="6">
        <f t="shared" si="1"/>
        <v>0.64411061238582512</v>
      </c>
    </row>
    <row r="78" spans="1:9" ht="11.1" customHeight="1" outlineLevel="4" x14ac:dyDescent="0.2">
      <c r="A78" s="28" t="s">
        <v>14</v>
      </c>
      <c r="B78" s="28"/>
      <c r="C78" s="28"/>
      <c r="D78" s="28"/>
      <c r="E78" s="28"/>
      <c r="F78" s="3">
        <v>271602</v>
      </c>
      <c r="G78" s="3">
        <v>177104.69</v>
      </c>
      <c r="H78" s="3">
        <v>177104.69</v>
      </c>
      <c r="I78" s="6">
        <f t="shared" si="1"/>
        <v>0.65207432198584692</v>
      </c>
    </row>
    <row r="79" spans="1:9" ht="11.1" customHeight="1" outlineLevel="4" x14ac:dyDescent="0.2">
      <c r="A79" s="28" t="s">
        <v>17</v>
      </c>
      <c r="B79" s="28"/>
      <c r="C79" s="28"/>
      <c r="D79" s="28"/>
      <c r="E79" s="28"/>
      <c r="F79" s="3">
        <v>2500</v>
      </c>
      <c r="G79" s="3">
        <v>2422.4</v>
      </c>
      <c r="H79" s="3">
        <v>2422.4</v>
      </c>
      <c r="I79" s="6">
        <f t="shared" si="1"/>
        <v>0.96896000000000004</v>
      </c>
    </row>
    <row r="80" spans="1:9" s="13" customFormat="1" ht="11.1" customHeight="1" outlineLevel="3" x14ac:dyDescent="0.2">
      <c r="A80" s="29" t="s">
        <v>25</v>
      </c>
      <c r="B80" s="29"/>
      <c r="C80" s="29"/>
      <c r="D80" s="29"/>
      <c r="E80" s="29"/>
      <c r="F80" s="11">
        <v>2589401</v>
      </c>
      <c r="G80" s="11">
        <v>2563778.63</v>
      </c>
      <c r="H80" s="11">
        <v>2563778.63</v>
      </c>
      <c r="I80" s="12">
        <f t="shared" si="1"/>
        <v>0.99010490457059375</v>
      </c>
    </row>
    <row r="81" spans="1:9" ht="11.1" customHeight="1" outlineLevel="4" x14ac:dyDescent="0.2">
      <c r="A81" s="28" t="s">
        <v>8</v>
      </c>
      <c r="B81" s="28"/>
      <c r="C81" s="28"/>
      <c r="D81" s="28"/>
      <c r="E81" s="28"/>
      <c r="F81" s="3">
        <v>2027403</v>
      </c>
      <c r="G81" s="3">
        <v>2027403</v>
      </c>
      <c r="H81" s="3">
        <v>2027403</v>
      </c>
      <c r="I81" s="6">
        <f t="shared" si="1"/>
        <v>1</v>
      </c>
    </row>
    <row r="82" spans="1:9" ht="11.1" customHeight="1" outlineLevel="4" x14ac:dyDescent="0.2">
      <c r="A82" s="28" t="s">
        <v>9</v>
      </c>
      <c r="B82" s="28"/>
      <c r="C82" s="28"/>
      <c r="D82" s="28"/>
      <c r="E82" s="28"/>
      <c r="F82" s="3">
        <v>446032</v>
      </c>
      <c r="G82" s="3">
        <v>446028.67</v>
      </c>
      <c r="H82" s="3">
        <v>446028.67</v>
      </c>
      <c r="I82" s="6">
        <f t="shared" si="1"/>
        <v>0.99999253416795209</v>
      </c>
    </row>
    <row r="83" spans="1:9" ht="11.1" customHeight="1" outlineLevel="4" x14ac:dyDescent="0.2">
      <c r="A83" s="28" t="s">
        <v>10</v>
      </c>
      <c r="B83" s="28"/>
      <c r="C83" s="28"/>
      <c r="D83" s="28"/>
      <c r="E83" s="28"/>
      <c r="F83" s="3">
        <v>13500</v>
      </c>
      <c r="G83" s="3">
        <v>13353.56</v>
      </c>
      <c r="H83" s="3">
        <v>13353.56</v>
      </c>
      <c r="I83" s="6">
        <f t="shared" si="1"/>
        <v>0.98915259259259258</v>
      </c>
    </row>
    <row r="84" spans="1:9" ht="11.1" customHeight="1" outlineLevel="4" x14ac:dyDescent="0.2">
      <c r="A84" s="28" t="s">
        <v>11</v>
      </c>
      <c r="B84" s="28"/>
      <c r="C84" s="28"/>
      <c r="D84" s="28"/>
      <c r="E84" s="28"/>
      <c r="F84" s="3">
        <v>39100</v>
      </c>
      <c r="G84" s="3">
        <v>39042.230000000003</v>
      </c>
      <c r="H84" s="3">
        <v>39042.230000000003</v>
      </c>
      <c r="I84" s="6">
        <f t="shared" si="1"/>
        <v>0.99852250639386197</v>
      </c>
    </row>
    <row r="85" spans="1:9" ht="11.1" customHeight="1" outlineLevel="4" x14ac:dyDescent="0.2">
      <c r="A85" s="28" t="s">
        <v>12</v>
      </c>
      <c r="B85" s="28"/>
      <c r="C85" s="28"/>
      <c r="D85" s="28"/>
      <c r="E85" s="28"/>
      <c r="F85" s="3">
        <v>24274</v>
      </c>
      <c r="G85" s="3">
        <v>20526.259999999998</v>
      </c>
      <c r="H85" s="3">
        <v>20526.259999999998</v>
      </c>
      <c r="I85" s="6">
        <f t="shared" si="1"/>
        <v>0.84560682211419624</v>
      </c>
    </row>
    <row r="86" spans="1:9" ht="11.1" customHeight="1" outlineLevel="4" x14ac:dyDescent="0.2">
      <c r="A86" s="28" t="s">
        <v>13</v>
      </c>
      <c r="B86" s="28"/>
      <c r="C86" s="28"/>
      <c r="D86" s="28"/>
      <c r="E86" s="28"/>
      <c r="F86" s="3">
        <v>2142</v>
      </c>
      <c r="G86" s="3">
        <v>1869.17</v>
      </c>
      <c r="H86" s="3">
        <v>1869.17</v>
      </c>
      <c r="I86" s="6">
        <f t="shared" si="1"/>
        <v>0.87262838468720827</v>
      </c>
    </row>
    <row r="87" spans="1:9" ht="11.1" customHeight="1" outlineLevel="4" x14ac:dyDescent="0.2">
      <c r="A87" s="28" t="s">
        <v>14</v>
      </c>
      <c r="B87" s="28"/>
      <c r="C87" s="28"/>
      <c r="D87" s="28"/>
      <c r="E87" s="28"/>
      <c r="F87" s="3">
        <v>33750</v>
      </c>
      <c r="G87" s="3">
        <v>13707.8</v>
      </c>
      <c r="H87" s="3">
        <v>13707.8</v>
      </c>
      <c r="I87" s="6">
        <f t="shared" si="1"/>
        <v>0.40615703703703704</v>
      </c>
    </row>
    <row r="88" spans="1:9" ht="11.1" customHeight="1" outlineLevel="4" x14ac:dyDescent="0.2">
      <c r="A88" s="28" t="s">
        <v>26</v>
      </c>
      <c r="B88" s="28"/>
      <c r="C88" s="28"/>
      <c r="D88" s="28"/>
      <c r="E88" s="28"/>
      <c r="F88" s="3">
        <v>3200</v>
      </c>
      <c r="G88" s="3">
        <v>1847.94</v>
      </c>
      <c r="H88" s="3">
        <v>1847.94</v>
      </c>
      <c r="I88" s="6">
        <f t="shared" si="1"/>
        <v>0.57748125000000006</v>
      </c>
    </row>
    <row r="89" spans="1:9" s="13" customFormat="1" ht="21.95" customHeight="1" outlineLevel="3" x14ac:dyDescent="0.2">
      <c r="A89" s="29" t="s">
        <v>27</v>
      </c>
      <c r="B89" s="29"/>
      <c r="C89" s="29"/>
      <c r="D89" s="29"/>
      <c r="E89" s="29"/>
      <c r="F89" s="11">
        <v>3745212.73</v>
      </c>
      <c r="G89" s="11">
        <v>3745212.73</v>
      </c>
      <c r="H89" s="11">
        <v>3745212.73</v>
      </c>
      <c r="I89" s="12">
        <f t="shared" si="1"/>
        <v>1</v>
      </c>
    </row>
    <row r="90" spans="1:9" ht="11.1" customHeight="1" outlineLevel="4" x14ac:dyDescent="0.2">
      <c r="A90" s="28" t="s">
        <v>8</v>
      </c>
      <c r="B90" s="28"/>
      <c r="C90" s="28"/>
      <c r="D90" s="28"/>
      <c r="E90" s="28"/>
      <c r="F90" s="3">
        <v>3042083.78</v>
      </c>
      <c r="G90" s="3">
        <v>3042083.78</v>
      </c>
      <c r="H90" s="3">
        <v>3042083.78</v>
      </c>
      <c r="I90" s="6">
        <f t="shared" si="1"/>
        <v>1</v>
      </c>
    </row>
    <row r="91" spans="1:9" ht="11.1" customHeight="1" outlineLevel="4" x14ac:dyDescent="0.2">
      <c r="A91" s="28" t="s">
        <v>9</v>
      </c>
      <c r="B91" s="28"/>
      <c r="C91" s="28"/>
      <c r="D91" s="28"/>
      <c r="E91" s="28"/>
      <c r="F91" s="3">
        <v>611623.28</v>
      </c>
      <c r="G91" s="3">
        <v>611623.28</v>
      </c>
      <c r="H91" s="3">
        <v>611623.28</v>
      </c>
      <c r="I91" s="6">
        <f t="shared" si="1"/>
        <v>1</v>
      </c>
    </row>
    <row r="92" spans="1:9" ht="11.1" customHeight="1" outlineLevel="4" x14ac:dyDescent="0.2">
      <c r="A92" s="28" t="s">
        <v>10</v>
      </c>
      <c r="B92" s="28"/>
      <c r="C92" s="28"/>
      <c r="D92" s="28"/>
      <c r="E92" s="28"/>
      <c r="F92" s="3">
        <v>9485.5</v>
      </c>
      <c r="G92" s="3">
        <v>9485.5</v>
      </c>
      <c r="H92" s="3">
        <v>9485.5</v>
      </c>
      <c r="I92" s="6">
        <f t="shared" si="1"/>
        <v>1</v>
      </c>
    </row>
    <row r="93" spans="1:9" ht="11.1" customHeight="1" outlineLevel="4" x14ac:dyDescent="0.2">
      <c r="A93" s="28" t="s">
        <v>11</v>
      </c>
      <c r="B93" s="28"/>
      <c r="C93" s="28"/>
      <c r="D93" s="28"/>
      <c r="E93" s="28"/>
      <c r="F93" s="3">
        <v>28874.99</v>
      </c>
      <c r="G93" s="3">
        <v>28874.99</v>
      </c>
      <c r="H93" s="3">
        <v>28874.99</v>
      </c>
      <c r="I93" s="6">
        <f t="shared" si="1"/>
        <v>1</v>
      </c>
    </row>
    <row r="94" spans="1:9" ht="11.1" customHeight="1" outlineLevel="4" x14ac:dyDescent="0.2">
      <c r="A94" s="28" t="s">
        <v>12</v>
      </c>
      <c r="B94" s="28"/>
      <c r="C94" s="28"/>
      <c r="D94" s="28"/>
      <c r="E94" s="28"/>
      <c r="F94" s="3">
        <v>20307.05</v>
      </c>
      <c r="G94" s="3">
        <v>20307.05</v>
      </c>
      <c r="H94" s="3">
        <v>20307.05</v>
      </c>
      <c r="I94" s="6">
        <f t="shared" si="1"/>
        <v>1</v>
      </c>
    </row>
    <row r="95" spans="1:9" ht="11.1" customHeight="1" outlineLevel="4" x14ac:dyDescent="0.2">
      <c r="A95" s="28" t="s">
        <v>13</v>
      </c>
      <c r="B95" s="28"/>
      <c r="C95" s="28"/>
      <c r="D95" s="28"/>
      <c r="E95" s="28"/>
      <c r="F95" s="3">
        <v>4143.47</v>
      </c>
      <c r="G95" s="3">
        <v>4143.47</v>
      </c>
      <c r="H95" s="3">
        <v>4143.47</v>
      </c>
      <c r="I95" s="6">
        <f t="shared" si="1"/>
        <v>1</v>
      </c>
    </row>
    <row r="96" spans="1:9" ht="11.1" customHeight="1" outlineLevel="4" x14ac:dyDescent="0.2">
      <c r="A96" s="28" t="s">
        <v>14</v>
      </c>
      <c r="B96" s="28"/>
      <c r="C96" s="28"/>
      <c r="D96" s="28"/>
      <c r="E96" s="28"/>
      <c r="F96" s="3">
        <v>28694.66</v>
      </c>
      <c r="G96" s="3">
        <v>28694.66</v>
      </c>
      <c r="H96" s="3">
        <v>28694.66</v>
      </c>
      <c r="I96" s="6">
        <f t="shared" si="1"/>
        <v>1</v>
      </c>
    </row>
    <row r="97" spans="1:9" s="17" customFormat="1" ht="11.1" customHeight="1" outlineLevel="2" x14ac:dyDescent="0.15">
      <c r="A97" s="31" t="s">
        <v>28</v>
      </c>
      <c r="B97" s="31"/>
      <c r="C97" s="31"/>
      <c r="D97" s="31"/>
      <c r="E97" s="31"/>
      <c r="F97" s="15">
        <v>758075153</v>
      </c>
      <c r="G97" s="15">
        <v>749856655.10000002</v>
      </c>
      <c r="H97" s="15">
        <v>749856655.10000002</v>
      </c>
      <c r="I97" s="16">
        <f t="shared" si="1"/>
        <v>0.98915872935885552</v>
      </c>
    </row>
    <row r="98" spans="1:9" s="13" customFormat="1" ht="11.1" customHeight="1" outlineLevel="3" x14ac:dyDescent="0.2">
      <c r="A98" s="29" t="s">
        <v>31</v>
      </c>
      <c r="B98" s="29"/>
      <c r="C98" s="29"/>
      <c r="D98" s="29"/>
      <c r="E98" s="29"/>
      <c r="F98" s="11">
        <v>12973316</v>
      </c>
      <c r="G98" s="11">
        <v>12919799.91</v>
      </c>
      <c r="H98" s="11">
        <v>12919799.91</v>
      </c>
      <c r="I98" s="12">
        <f t="shared" si="1"/>
        <v>0.9958749104700757</v>
      </c>
    </row>
    <row r="99" spans="1:9" ht="11.1" customHeight="1" outlineLevel="4" x14ac:dyDescent="0.2">
      <c r="A99" s="28" t="s">
        <v>8</v>
      </c>
      <c r="B99" s="28"/>
      <c r="C99" s="28"/>
      <c r="D99" s="28"/>
      <c r="E99" s="28"/>
      <c r="F99" s="3">
        <v>8758560</v>
      </c>
      <c r="G99" s="3">
        <v>8758560</v>
      </c>
      <c r="H99" s="3">
        <v>8758560</v>
      </c>
      <c r="I99" s="6">
        <f t="shared" si="1"/>
        <v>1</v>
      </c>
    </row>
    <row r="100" spans="1:9" ht="11.1" customHeight="1" outlineLevel="4" x14ac:dyDescent="0.2">
      <c r="A100" s="28" t="s">
        <v>9</v>
      </c>
      <c r="B100" s="28"/>
      <c r="C100" s="28"/>
      <c r="D100" s="28"/>
      <c r="E100" s="28"/>
      <c r="F100" s="3">
        <v>1926885</v>
      </c>
      <c r="G100" s="3">
        <v>1926885</v>
      </c>
      <c r="H100" s="3">
        <v>1926885</v>
      </c>
      <c r="I100" s="6">
        <f t="shared" si="1"/>
        <v>1</v>
      </c>
    </row>
    <row r="101" spans="1:9" ht="11.1" customHeight="1" outlineLevel="4" x14ac:dyDescent="0.2">
      <c r="A101" s="28" t="s">
        <v>10</v>
      </c>
      <c r="B101" s="28"/>
      <c r="C101" s="28"/>
      <c r="D101" s="28"/>
      <c r="E101" s="28"/>
      <c r="F101" s="3">
        <v>88097</v>
      </c>
      <c r="G101" s="3">
        <v>88082.52</v>
      </c>
      <c r="H101" s="3">
        <v>88082.52</v>
      </c>
      <c r="I101" s="6">
        <f t="shared" si="1"/>
        <v>0.99983563571971812</v>
      </c>
    </row>
    <row r="102" spans="1:9" ht="11.1" customHeight="1" outlineLevel="4" x14ac:dyDescent="0.2">
      <c r="A102" s="28" t="s">
        <v>29</v>
      </c>
      <c r="B102" s="28"/>
      <c r="C102" s="28"/>
      <c r="D102" s="28"/>
      <c r="E102" s="28"/>
      <c r="F102" s="3">
        <v>15357</v>
      </c>
      <c r="G102" s="3">
        <v>15357</v>
      </c>
      <c r="H102" s="3">
        <v>15357</v>
      </c>
      <c r="I102" s="6">
        <f t="shared" si="1"/>
        <v>1</v>
      </c>
    </row>
    <row r="103" spans="1:9" ht="11.1" customHeight="1" outlineLevel="4" x14ac:dyDescent="0.2">
      <c r="A103" s="28" t="s">
        <v>11</v>
      </c>
      <c r="B103" s="28"/>
      <c r="C103" s="28"/>
      <c r="D103" s="28"/>
      <c r="E103" s="28"/>
      <c r="F103" s="3">
        <v>312861</v>
      </c>
      <c r="G103" s="3">
        <v>312851.63</v>
      </c>
      <c r="H103" s="3">
        <v>312851.63</v>
      </c>
      <c r="I103" s="6">
        <f t="shared" si="1"/>
        <v>0.99997005059754973</v>
      </c>
    </row>
    <row r="104" spans="1:9" ht="11.1" customHeight="1" outlineLevel="4" x14ac:dyDescent="0.2">
      <c r="A104" s="28" t="s">
        <v>12</v>
      </c>
      <c r="B104" s="28"/>
      <c r="C104" s="28"/>
      <c r="D104" s="28"/>
      <c r="E104" s="28"/>
      <c r="F104" s="3">
        <v>1045098</v>
      </c>
      <c r="G104" s="3">
        <v>1045095.85</v>
      </c>
      <c r="H104" s="3">
        <v>1045095.85</v>
      </c>
      <c r="I104" s="6">
        <f t="shared" si="1"/>
        <v>0.99999794277665821</v>
      </c>
    </row>
    <row r="105" spans="1:9" ht="11.1" customHeight="1" outlineLevel="4" x14ac:dyDescent="0.2">
      <c r="A105" s="28" t="s">
        <v>13</v>
      </c>
      <c r="B105" s="28"/>
      <c r="C105" s="28"/>
      <c r="D105" s="28"/>
      <c r="E105" s="28"/>
      <c r="F105" s="3">
        <v>147920</v>
      </c>
      <c r="G105" s="3">
        <v>125190.54</v>
      </c>
      <c r="H105" s="3">
        <v>125190.54</v>
      </c>
      <c r="I105" s="6">
        <f t="shared" si="1"/>
        <v>0.84633950784207679</v>
      </c>
    </row>
    <row r="106" spans="1:9" ht="11.1" customHeight="1" outlineLevel="4" x14ac:dyDescent="0.2">
      <c r="A106" s="28" t="s">
        <v>14</v>
      </c>
      <c r="B106" s="28"/>
      <c r="C106" s="28"/>
      <c r="D106" s="28"/>
      <c r="E106" s="28"/>
      <c r="F106" s="3">
        <v>651838</v>
      </c>
      <c r="G106" s="3">
        <v>621077.91</v>
      </c>
      <c r="H106" s="3">
        <v>621077.91</v>
      </c>
      <c r="I106" s="6">
        <f t="shared" si="1"/>
        <v>0.95281022278541605</v>
      </c>
    </row>
    <row r="107" spans="1:9" ht="11.1" customHeight="1" outlineLevel="4" x14ac:dyDescent="0.2">
      <c r="A107" s="28" t="s">
        <v>26</v>
      </c>
      <c r="B107" s="28"/>
      <c r="C107" s="28"/>
      <c r="D107" s="28"/>
      <c r="E107" s="28"/>
      <c r="F107" s="3">
        <v>26700</v>
      </c>
      <c r="G107" s="3">
        <v>26699.46</v>
      </c>
      <c r="H107" s="3">
        <v>26699.46</v>
      </c>
      <c r="I107" s="6">
        <f t="shared" si="1"/>
        <v>0.99997977528089887</v>
      </c>
    </row>
    <row r="108" spans="1:9" s="13" customFormat="1" ht="11.1" customHeight="1" outlineLevel="3" x14ac:dyDescent="0.2">
      <c r="A108" s="29" t="s">
        <v>32</v>
      </c>
      <c r="B108" s="29"/>
      <c r="C108" s="29"/>
      <c r="D108" s="29"/>
      <c r="E108" s="29"/>
      <c r="F108" s="11">
        <v>9978221</v>
      </c>
      <c r="G108" s="11">
        <v>9821688.7699999996</v>
      </c>
      <c r="H108" s="11">
        <v>9821688.7699999996</v>
      </c>
      <c r="I108" s="12">
        <f t="shared" si="1"/>
        <v>0.98431261143644744</v>
      </c>
    </row>
    <row r="109" spans="1:9" ht="11.1" customHeight="1" outlineLevel="4" x14ac:dyDescent="0.2">
      <c r="A109" s="28" t="s">
        <v>8</v>
      </c>
      <c r="B109" s="28"/>
      <c r="C109" s="28"/>
      <c r="D109" s="28"/>
      <c r="E109" s="28"/>
      <c r="F109" s="3">
        <v>5765180</v>
      </c>
      <c r="G109" s="3">
        <v>5708642.1799999997</v>
      </c>
      <c r="H109" s="3">
        <v>5708642.1799999997</v>
      </c>
      <c r="I109" s="6">
        <f t="shared" si="1"/>
        <v>0.99019322553675682</v>
      </c>
    </row>
    <row r="110" spans="1:9" ht="11.1" customHeight="1" outlineLevel="4" x14ac:dyDescent="0.2">
      <c r="A110" s="28" t="s">
        <v>9</v>
      </c>
      <c r="B110" s="28"/>
      <c r="C110" s="28"/>
      <c r="D110" s="28"/>
      <c r="E110" s="28"/>
      <c r="F110" s="3">
        <v>1268339</v>
      </c>
      <c r="G110" s="3">
        <v>1268338.8799999999</v>
      </c>
      <c r="H110" s="3">
        <v>1268338.8799999999</v>
      </c>
      <c r="I110" s="6">
        <f t="shared" si="1"/>
        <v>0.99999990538807049</v>
      </c>
    </row>
    <row r="111" spans="1:9" ht="11.1" customHeight="1" outlineLevel="4" x14ac:dyDescent="0.2">
      <c r="A111" s="28" t="s">
        <v>10</v>
      </c>
      <c r="B111" s="28"/>
      <c r="C111" s="28"/>
      <c r="D111" s="28"/>
      <c r="E111" s="28"/>
      <c r="F111" s="3">
        <v>317200</v>
      </c>
      <c r="G111" s="3">
        <v>317200</v>
      </c>
      <c r="H111" s="3">
        <v>317200</v>
      </c>
      <c r="I111" s="6">
        <f t="shared" si="1"/>
        <v>1</v>
      </c>
    </row>
    <row r="112" spans="1:9" ht="11.1" customHeight="1" outlineLevel="4" x14ac:dyDescent="0.2">
      <c r="A112" s="28" t="s">
        <v>29</v>
      </c>
      <c r="B112" s="28"/>
      <c r="C112" s="28"/>
      <c r="D112" s="28"/>
      <c r="E112" s="28"/>
      <c r="F112" s="3">
        <v>18200</v>
      </c>
      <c r="G112" s="3">
        <v>18200</v>
      </c>
      <c r="H112" s="3">
        <v>18200</v>
      </c>
      <c r="I112" s="6">
        <f t="shared" si="1"/>
        <v>1</v>
      </c>
    </row>
    <row r="113" spans="1:9" ht="11.1" customHeight="1" outlineLevel="4" x14ac:dyDescent="0.2">
      <c r="A113" s="28" t="s">
        <v>11</v>
      </c>
      <c r="B113" s="28"/>
      <c r="C113" s="28"/>
      <c r="D113" s="28"/>
      <c r="E113" s="28"/>
      <c r="F113" s="3">
        <v>291200</v>
      </c>
      <c r="G113" s="3">
        <v>291200</v>
      </c>
      <c r="H113" s="3">
        <v>291200</v>
      </c>
      <c r="I113" s="6">
        <f t="shared" si="1"/>
        <v>1</v>
      </c>
    </row>
    <row r="114" spans="1:9" ht="11.1" customHeight="1" outlineLevel="4" x14ac:dyDescent="0.2">
      <c r="A114" s="28" t="s">
        <v>12</v>
      </c>
      <c r="B114" s="28"/>
      <c r="C114" s="28"/>
      <c r="D114" s="28"/>
      <c r="E114" s="28"/>
      <c r="F114" s="3">
        <v>1678870</v>
      </c>
      <c r="G114" s="3">
        <v>1678870</v>
      </c>
      <c r="H114" s="3">
        <v>1678870</v>
      </c>
      <c r="I114" s="6">
        <f t="shared" si="1"/>
        <v>1</v>
      </c>
    </row>
    <row r="115" spans="1:9" ht="11.1" customHeight="1" outlineLevel="4" x14ac:dyDescent="0.2">
      <c r="A115" s="28" t="s">
        <v>13</v>
      </c>
      <c r="B115" s="28"/>
      <c r="C115" s="28"/>
      <c r="D115" s="28"/>
      <c r="E115" s="28"/>
      <c r="F115" s="3">
        <v>127809</v>
      </c>
      <c r="G115" s="3">
        <v>72283.960000000006</v>
      </c>
      <c r="H115" s="3">
        <v>72283.960000000006</v>
      </c>
      <c r="I115" s="6">
        <f t="shared" si="1"/>
        <v>0.56556236258792425</v>
      </c>
    </row>
    <row r="116" spans="1:9" ht="11.1" customHeight="1" outlineLevel="4" x14ac:dyDescent="0.2">
      <c r="A116" s="28" t="s">
        <v>14</v>
      </c>
      <c r="B116" s="28"/>
      <c r="C116" s="28"/>
      <c r="D116" s="28"/>
      <c r="E116" s="28"/>
      <c r="F116" s="3">
        <v>488776</v>
      </c>
      <c r="G116" s="3">
        <v>444306.87</v>
      </c>
      <c r="H116" s="3">
        <v>444306.87</v>
      </c>
      <c r="I116" s="6">
        <f t="shared" si="1"/>
        <v>0.90901940766322409</v>
      </c>
    </row>
    <row r="117" spans="1:9" ht="11.1" customHeight="1" outlineLevel="4" x14ac:dyDescent="0.2">
      <c r="A117" s="28" t="s">
        <v>26</v>
      </c>
      <c r="B117" s="28"/>
      <c r="C117" s="28"/>
      <c r="D117" s="28"/>
      <c r="E117" s="28"/>
      <c r="F117" s="3">
        <v>22647</v>
      </c>
      <c r="G117" s="3">
        <v>22646.880000000001</v>
      </c>
      <c r="H117" s="3">
        <v>22646.880000000001</v>
      </c>
      <c r="I117" s="6">
        <f t="shared" si="1"/>
        <v>0.99999470128493839</v>
      </c>
    </row>
    <row r="118" spans="1:9" s="13" customFormat="1" ht="14.25" customHeight="1" outlineLevel="3" x14ac:dyDescent="0.2">
      <c r="A118" s="29" t="s">
        <v>23</v>
      </c>
      <c r="B118" s="29"/>
      <c r="C118" s="29"/>
      <c r="D118" s="29"/>
      <c r="E118" s="29"/>
      <c r="F118" s="11">
        <v>735123616</v>
      </c>
      <c r="G118" s="11">
        <v>727115166.41999996</v>
      </c>
      <c r="H118" s="11">
        <v>727115166.41999996</v>
      </c>
      <c r="I118" s="12">
        <f t="shared" si="1"/>
        <v>0.98910598244200598</v>
      </c>
    </row>
    <row r="119" spans="1:9" ht="11.1" customHeight="1" outlineLevel="4" x14ac:dyDescent="0.2">
      <c r="A119" s="28" t="s">
        <v>8</v>
      </c>
      <c r="B119" s="28"/>
      <c r="C119" s="28"/>
      <c r="D119" s="28"/>
      <c r="E119" s="28"/>
      <c r="F119" s="3">
        <v>486506472</v>
      </c>
      <c r="G119" s="3">
        <v>486396913.60000002</v>
      </c>
      <c r="H119" s="3">
        <v>486396913.60000002</v>
      </c>
      <c r="I119" s="6">
        <f t="shared" si="1"/>
        <v>0.99977480587349721</v>
      </c>
    </row>
    <row r="120" spans="1:9" ht="11.1" customHeight="1" outlineLevel="4" x14ac:dyDescent="0.2">
      <c r="A120" s="28" t="s">
        <v>9</v>
      </c>
      <c r="B120" s="28"/>
      <c r="C120" s="28"/>
      <c r="D120" s="28"/>
      <c r="E120" s="28"/>
      <c r="F120" s="3">
        <v>107031501</v>
      </c>
      <c r="G120" s="3">
        <v>107028208.72</v>
      </c>
      <c r="H120" s="3">
        <v>107028208.72</v>
      </c>
      <c r="I120" s="6">
        <f t="shared" si="1"/>
        <v>0.99996924008381416</v>
      </c>
    </row>
    <row r="121" spans="1:9" ht="11.1" customHeight="1" outlineLevel="4" x14ac:dyDescent="0.2">
      <c r="A121" s="28" t="s">
        <v>10</v>
      </c>
      <c r="B121" s="28"/>
      <c r="C121" s="28"/>
      <c r="D121" s="28"/>
      <c r="E121" s="28"/>
      <c r="F121" s="3">
        <v>10061903</v>
      </c>
      <c r="G121" s="3">
        <v>10046296.17</v>
      </c>
      <c r="H121" s="3">
        <v>10046296.17</v>
      </c>
      <c r="I121" s="6">
        <f t="shared" si="1"/>
        <v>0.99844891865882623</v>
      </c>
    </row>
    <row r="122" spans="1:9" ht="11.1" customHeight="1" outlineLevel="4" x14ac:dyDescent="0.2">
      <c r="A122" s="28" t="s">
        <v>29</v>
      </c>
      <c r="B122" s="28"/>
      <c r="C122" s="28"/>
      <c r="D122" s="28"/>
      <c r="E122" s="28"/>
      <c r="F122" s="3">
        <v>760000</v>
      </c>
      <c r="G122" s="3">
        <v>467716.5</v>
      </c>
      <c r="H122" s="3">
        <v>467716.5</v>
      </c>
      <c r="I122" s="6">
        <f t="shared" si="1"/>
        <v>0.61541644736842105</v>
      </c>
    </row>
    <row r="123" spans="1:9" ht="11.1" customHeight="1" outlineLevel="4" x14ac:dyDescent="0.2">
      <c r="A123" s="28" t="s">
        <v>11</v>
      </c>
      <c r="B123" s="28"/>
      <c r="C123" s="28"/>
      <c r="D123" s="28"/>
      <c r="E123" s="28"/>
      <c r="F123" s="3">
        <v>26851530</v>
      </c>
      <c r="G123" s="3">
        <v>26497939.289999999</v>
      </c>
      <c r="H123" s="3">
        <v>26497939.289999999</v>
      </c>
      <c r="I123" s="6">
        <f t="shared" si="1"/>
        <v>0.9868316364095453</v>
      </c>
    </row>
    <row r="124" spans="1:9" ht="11.1" customHeight="1" outlineLevel="4" x14ac:dyDescent="0.2">
      <c r="A124" s="28" t="s">
        <v>12</v>
      </c>
      <c r="B124" s="28"/>
      <c r="C124" s="28"/>
      <c r="D124" s="28"/>
      <c r="E124" s="28"/>
      <c r="F124" s="3">
        <v>73731202</v>
      </c>
      <c r="G124" s="3">
        <v>69189910.959999993</v>
      </c>
      <c r="H124" s="3">
        <v>69189910.959999993</v>
      </c>
      <c r="I124" s="6">
        <f t="shared" si="1"/>
        <v>0.93840747313464379</v>
      </c>
    </row>
    <row r="125" spans="1:9" ht="11.1" customHeight="1" outlineLevel="4" x14ac:dyDescent="0.2">
      <c r="A125" s="28" t="s">
        <v>13</v>
      </c>
      <c r="B125" s="28"/>
      <c r="C125" s="28"/>
      <c r="D125" s="28"/>
      <c r="E125" s="28"/>
      <c r="F125" s="3">
        <v>7018298</v>
      </c>
      <c r="G125" s="3">
        <v>5832596.7300000004</v>
      </c>
      <c r="H125" s="3">
        <v>5832596.7300000004</v>
      </c>
      <c r="I125" s="6">
        <f t="shared" si="1"/>
        <v>0.83105572462155364</v>
      </c>
    </row>
    <row r="126" spans="1:9" ht="11.1" customHeight="1" outlineLevel="4" x14ac:dyDescent="0.2">
      <c r="A126" s="28" t="s">
        <v>14</v>
      </c>
      <c r="B126" s="28"/>
      <c r="C126" s="28"/>
      <c r="D126" s="28"/>
      <c r="E126" s="28"/>
      <c r="F126" s="3">
        <v>20636179</v>
      </c>
      <c r="G126" s="3">
        <v>19569475.030000001</v>
      </c>
      <c r="H126" s="3">
        <v>19569475.030000001</v>
      </c>
      <c r="I126" s="6">
        <f t="shared" ref="I126:I166" si="2">H126/F126</f>
        <v>0.94830903676499423</v>
      </c>
    </row>
    <row r="127" spans="1:9" ht="11.1" customHeight="1" outlineLevel="4" x14ac:dyDescent="0.2">
      <c r="A127" s="28" t="s">
        <v>30</v>
      </c>
      <c r="B127" s="28"/>
      <c r="C127" s="28"/>
      <c r="D127" s="28"/>
      <c r="E127" s="28"/>
      <c r="F127" s="3">
        <v>469162</v>
      </c>
      <c r="G127" s="3">
        <v>181270.02</v>
      </c>
      <c r="H127" s="3">
        <v>181270.02</v>
      </c>
      <c r="I127" s="6">
        <f t="shared" si="2"/>
        <v>0.38636978271897549</v>
      </c>
    </row>
    <row r="128" spans="1:9" ht="11.1" customHeight="1" outlineLevel="4" x14ac:dyDescent="0.2">
      <c r="A128" s="28" t="s">
        <v>26</v>
      </c>
      <c r="B128" s="28"/>
      <c r="C128" s="28"/>
      <c r="D128" s="28"/>
      <c r="E128" s="28"/>
      <c r="F128" s="3">
        <v>1907369</v>
      </c>
      <c r="G128" s="3">
        <v>1842846.2</v>
      </c>
      <c r="H128" s="3">
        <v>1842846.2</v>
      </c>
      <c r="I128" s="6">
        <f t="shared" si="2"/>
        <v>0.96617183145998486</v>
      </c>
    </row>
    <row r="129" spans="1:9" ht="21.95" customHeight="1" outlineLevel="4" x14ac:dyDescent="0.2">
      <c r="A129" s="28" t="s">
        <v>15</v>
      </c>
      <c r="B129" s="28"/>
      <c r="C129" s="28"/>
      <c r="D129" s="28"/>
      <c r="E129" s="28"/>
      <c r="F129" s="3">
        <v>150000</v>
      </c>
      <c r="G129" s="3">
        <v>61993.2</v>
      </c>
      <c r="H129" s="3">
        <v>61993.2</v>
      </c>
      <c r="I129" s="6">
        <f t="shared" si="2"/>
        <v>0.41328799999999999</v>
      </c>
    </row>
    <row r="130" spans="1:9" s="17" customFormat="1" ht="21.95" customHeight="1" outlineLevel="2" x14ac:dyDescent="0.15">
      <c r="A130" s="31" t="s">
        <v>33</v>
      </c>
      <c r="B130" s="31"/>
      <c r="C130" s="31"/>
      <c r="D130" s="31"/>
      <c r="E130" s="31"/>
      <c r="F130" s="15">
        <v>782161629</v>
      </c>
      <c r="G130" s="15">
        <v>757029649.87</v>
      </c>
      <c r="H130" s="15">
        <v>757029649.87</v>
      </c>
      <c r="I130" s="16">
        <f t="shared" si="2"/>
        <v>0.96786856041233904</v>
      </c>
    </row>
    <row r="131" spans="1:9" s="13" customFormat="1" ht="11.1" customHeight="1" outlineLevel="3" x14ac:dyDescent="0.2">
      <c r="A131" s="29" t="s">
        <v>31</v>
      </c>
      <c r="B131" s="29"/>
      <c r="C131" s="29"/>
      <c r="D131" s="29"/>
      <c r="E131" s="29"/>
      <c r="F131" s="11">
        <v>51270229</v>
      </c>
      <c r="G131" s="11">
        <v>49934259.68</v>
      </c>
      <c r="H131" s="11">
        <v>49934259.68</v>
      </c>
      <c r="I131" s="12">
        <f t="shared" si="2"/>
        <v>0.97394259112827442</v>
      </c>
    </row>
    <row r="132" spans="1:9" ht="11.1" customHeight="1" outlineLevel="4" x14ac:dyDescent="0.2">
      <c r="A132" s="28" t="s">
        <v>8</v>
      </c>
      <c r="B132" s="28"/>
      <c r="C132" s="28"/>
      <c r="D132" s="28"/>
      <c r="E132" s="28"/>
      <c r="F132" s="3">
        <v>26741376</v>
      </c>
      <c r="G132" s="3">
        <v>26741376</v>
      </c>
      <c r="H132" s="3">
        <v>26741376</v>
      </c>
      <c r="I132" s="6">
        <f t="shared" si="2"/>
        <v>1</v>
      </c>
    </row>
    <row r="133" spans="1:9" ht="11.1" customHeight="1" outlineLevel="4" x14ac:dyDescent="0.2">
      <c r="A133" s="28" t="s">
        <v>9</v>
      </c>
      <c r="B133" s="28"/>
      <c r="C133" s="28"/>
      <c r="D133" s="28"/>
      <c r="E133" s="28"/>
      <c r="F133" s="3">
        <v>5883103</v>
      </c>
      <c r="G133" s="3">
        <v>5868483.8799999999</v>
      </c>
      <c r="H133" s="3">
        <v>5868483.8799999999</v>
      </c>
      <c r="I133" s="6">
        <f t="shared" si="2"/>
        <v>0.99751506645387644</v>
      </c>
    </row>
    <row r="134" spans="1:9" ht="11.1" customHeight="1" outlineLevel="4" x14ac:dyDescent="0.2">
      <c r="A134" s="28" t="s">
        <v>10</v>
      </c>
      <c r="B134" s="28"/>
      <c r="C134" s="28"/>
      <c r="D134" s="28"/>
      <c r="E134" s="28"/>
      <c r="F134" s="3">
        <v>3476770</v>
      </c>
      <c r="G134" s="3">
        <v>3473379.81</v>
      </c>
      <c r="H134" s="3">
        <v>3473379.81</v>
      </c>
      <c r="I134" s="6">
        <f t="shared" si="2"/>
        <v>0.99902490242380138</v>
      </c>
    </row>
    <row r="135" spans="1:9" ht="11.1" customHeight="1" outlineLevel="4" x14ac:dyDescent="0.2">
      <c r="A135" s="28" t="s">
        <v>29</v>
      </c>
      <c r="B135" s="28"/>
      <c r="C135" s="28"/>
      <c r="D135" s="28"/>
      <c r="E135" s="28"/>
      <c r="F135" s="3">
        <v>37000</v>
      </c>
      <c r="G135" s="3">
        <v>37000</v>
      </c>
      <c r="H135" s="3">
        <v>37000</v>
      </c>
      <c r="I135" s="6">
        <f t="shared" si="2"/>
        <v>1</v>
      </c>
    </row>
    <row r="136" spans="1:9" ht="11.1" customHeight="1" outlineLevel="4" x14ac:dyDescent="0.2">
      <c r="A136" s="28" t="s">
        <v>11</v>
      </c>
      <c r="B136" s="28"/>
      <c r="C136" s="28"/>
      <c r="D136" s="28"/>
      <c r="E136" s="28"/>
      <c r="F136" s="3">
        <v>6103274</v>
      </c>
      <c r="G136" s="3">
        <v>6085070.6900000004</v>
      </c>
      <c r="H136" s="3">
        <v>6085070.6900000004</v>
      </c>
      <c r="I136" s="6">
        <f t="shared" si="2"/>
        <v>0.99701745161695188</v>
      </c>
    </row>
    <row r="137" spans="1:9" ht="11.1" customHeight="1" outlineLevel="4" x14ac:dyDescent="0.2">
      <c r="A137" s="28" t="s">
        <v>12</v>
      </c>
      <c r="B137" s="28"/>
      <c r="C137" s="28"/>
      <c r="D137" s="28"/>
      <c r="E137" s="28"/>
      <c r="F137" s="3">
        <v>6256160</v>
      </c>
      <c r="G137" s="3">
        <v>5242485.3099999996</v>
      </c>
      <c r="H137" s="3">
        <v>5242485.3099999996</v>
      </c>
      <c r="I137" s="6">
        <f t="shared" si="2"/>
        <v>0.83797174464847435</v>
      </c>
    </row>
    <row r="138" spans="1:9" ht="11.1" customHeight="1" outlineLevel="4" x14ac:dyDescent="0.2">
      <c r="A138" s="28" t="s">
        <v>13</v>
      </c>
      <c r="B138" s="28"/>
      <c r="C138" s="28"/>
      <c r="D138" s="28"/>
      <c r="E138" s="28"/>
      <c r="F138" s="3">
        <v>333768</v>
      </c>
      <c r="G138" s="3">
        <v>275337.82</v>
      </c>
      <c r="H138" s="3">
        <v>275337.82</v>
      </c>
      <c r="I138" s="6">
        <f t="shared" si="2"/>
        <v>0.82493774118549412</v>
      </c>
    </row>
    <row r="139" spans="1:9" ht="11.1" customHeight="1" outlineLevel="4" x14ac:dyDescent="0.2">
      <c r="A139" s="28" t="s">
        <v>14</v>
      </c>
      <c r="B139" s="28"/>
      <c r="C139" s="28"/>
      <c r="D139" s="28"/>
      <c r="E139" s="28"/>
      <c r="F139" s="3">
        <v>2148978</v>
      </c>
      <c r="G139" s="3">
        <v>2003056.98</v>
      </c>
      <c r="H139" s="3">
        <v>2003056.98</v>
      </c>
      <c r="I139" s="6">
        <f t="shared" si="2"/>
        <v>0.93209748075596865</v>
      </c>
    </row>
    <row r="140" spans="1:9" ht="11.1" customHeight="1" outlineLevel="4" x14ac:dyDescent="0.2">
      <c r="A140" s="28" t="s">
        <v>26</v>
      </c>
      <c r="B140" s="28"/>
      <c r="C140" s="28"/>
      <c r="D140" s="28"/>
      <c r="E140" s="28"/>
      <c r="F140" s="3">
        <v>287800</v>
      </c>
      <c r="G140" s="3">
        <v>208069.19</v>
      </c>
      <c r="H140" s="3">
        <v>208069.19</v>
      </c>
      <c r="I140" s="6">
        <f t="shared" si="2"/>
        <v>0.72296452397498268</v>
      </c>
    </row>
    <row r="141" spans="1:9" ht="21.95" customHeight="1" outlineLevel="4" x14ac:dyDescent="0.2">
      <c r="A141" s="28" t="s">
        <v>15</v>
      </c>
      <c r="B141" s="28"/>
      <c r="C141" s="28"/>
      <c r="D141" s="28"/>
      <c r="E141" s="28"/>
      <c r="F141" s="3">
        <v>2000</v>
      </c>
      <c r="G141" s="5"/>
      <c r="H141" s="5"/>
      <c r="I141" s="6">
        <f t="shared" si="2"/>
        <v>0</v>
      </c>
    </row>
    <row r="142" spans="1:9" s="13" customFormat="1" ht="21.95" customHeight="1" outlineLevel="3" x14ac:dyDescent="0.2">
      <c r="A142" s="29" t="s">
        <v>35</v>
      </c>
      <c r="B142" s="29"/>
      <c r="C142" s="29"/>
      <c r="D142" s="29"/>
      <c r="E142" s="29"/>
      <c r="F142" s="11">
        <v>27648300</v>
      </c>
      <c r="G142" s="11">
        <v>26930118.73</v>
      </c>
      <c r="H142" s="11">
        <v>26930118.73</v>
      </c>
      <c r="I142" s="12">
        <f t="shared" si="2"/>
        <v>0.97402439679835651</v>
      </c>
    </row>
    <row r="143" spans="1:9" ht="11.1" customHeight="1" outlineLevel="4" x14ac:dyDescent="0.2">
      <c r="A143" s="28" t="s">
        <v>8</v>
      </c>
      <c r="B143" s="28"/>
      <c r="C143" s="28"/>
      <c r="D143" s="28"/>
      <c r="E143" s="28"/>
      <c r="F143" s="3">
        <v>14611153</v>
      </c>
      <c r="G143" s="3">
        <v>14611150.029999999</v>
      </c>
      <c r="H143" s="3">
        <v>14611150.029999999</v>
      </c>
      <c r="I143" s="6">
        <f t="shared" si="2"/>
        <v>0.99999979673062078</v>
      </c>
    </row>
    <row r="144" spans="1:9" ht="11.1" customHeight="1" outlineLevel="4" x14ac:dyDescent="0.2">
      <c r="A144" s="28" t="s">
        <v>9</v>
      </c>
      <c r="B144" s="28"/>
      <c r="C144" s="28"/>
      <c r="D144" s="28"/>
      <c r="E144" s="28"/>
      <c r="F144" s="3">
        <v>3198509</v>
      </c>
      <c r="G144" s="3">
        <v>3197866.95</v>
      </c>
      <c r="H144" s="3">
        <v>3197866.95</v>
      </c>
      <c r="I144" s="6">
        <f t="shared" si="2"/>
        <v>0.99979926584542989</v>
      </c>
    </row>
    <row r="145" spans="1:9" ht="11.1" customHeight="1" outlineLevel="4" x14ac:dyDescent="0.2">
      <c r="A145" s="28" t="s">
        <v>10</v>
      </c>
      <c r="B145" s="28"/>
      <c r="C145" s="28"/>
      <c r="D145" s="28"/>
      <c r="E145" s="28"/>
      <c r="F145" s="3">
        <v>1770000</v>
      </c>
      <c r="G145" s="3">
        <v>1769183.73</v>
      </c>
      <c r="H145" s="3">
        <v>1769183.73</v>
      </c>
      <c r="I145" s="6">
        <f t="shared" si="2"/>
        <v>0.99953883050847459</v>
      </c>
    </row>
    <row r="146" spans="1:9" ht="11.1" customHeight="1" outlineLevel="4" x14ac:dyDescent="0.2">
      <c r="A146" s="28" t="s">
        <v>29</v>
      </c>
      <c r="B146" s="28"/>
      <c r="C146" s="28"/>
      <c r="D146" s="28"/>
      <c r="E146" s="28"/>
      <c r="F146" s="3">
        <v>40000</v>
      </c>
      <c r="G146" s="3">
        <v>33150</v>
      </c>
      <c r="H146" s="3">
        <v>33150</v>
      </c>
      <c r="I146" s="6">
        <f t="shared" si="2"/>
        <v>0.82874999999999999</v>
      </c>
    </row>
    <row r="147" spans="1:9" ht="11.1" customHeight="1" outlineLevel="4" x14ac:dyDescent="0.2">
      <c r="A147" s="28" t="s">
        <v>11</v>
      </c>
      <c r="B147" s="28"/>
      <c r="C147" s="28"/>
      <c r="D147" s="28"/>
      <c r="E147" s="28"/>
      <c r="F147" s="3">
        <v>4451051</v>
      </c>
      <c r="G147" s="3">
        <v>4450984</v>
      </c>
      <c r="H147" s="3">
        <v>4450984</v>
      </c>
      <c r="I147" s="6">
        <f t="shared" si="2"/>
        <v>0.99998494737535026</v>
      </c>
    </row>
    <row r="148" spans="1:9" ht="11.1" customHeight="1" outlineLevel="4" x14ac:dyDescent="0.2">
      <c r="A148" s="28" t="s">
        <v>12</v>
      </c>
      <c r="B148" s="28"/>
      <c r="C148" s="28"/>
      <c r="D148" s="28"/>
      <c r="E148" s="28"/>
      <c r="F148" s="3">
        <v>2356927</v>
      </c>
      <c r="G148" s="3">
        <v>1799151.82</v>
      </c>
      <c r="H148" s="3">
        <v>1799151.82</v>
      </c>
      <c r="I148" s="6">
        <f t="shared" si="2"/>
        <v>0.76334643372493083</v>
      </c>
    </row>
    <row r="149" spans="1:9" ht="11.1" customHeight="1" outlineLevel="4" x14ac:dyDescent="0.2">
      <c r="A149" s="28" t="s">
        <v>13</v>
      </c>
      <c r="B149" s="28"/>
      <c r="C149" s="28"/>
      <c r="D149" s="28"/>
      <c r="E149" s="28"/>
      <c r="F149" s="3">
        <v>177527</v>
      </c>
      <c r="G149" s="3">
        <v>123532.96</v>
      </c>
      <c r="H149" s="3">
        <v>123532.96</v>
      </c>
      <c r="I149" s="6">
        <f t="shared" si="2"/>
        <v>0.69585448973958897</v>
      </c>
    </row>
    <row r="150" spans="1:9" ht="11.1" customHeight="1" outlineLevel="4" x14ac:dyDescent="0.2">
      <c r="A150" s="28" t="s">
        <v>14</v>
      </c>
      <c r="B150" s="28"/>
      <c r="C150" s="28"/>
      <c r="D150" s="28"/>
      <c r="E150" s="28"/>
      <c r="F150" s="3">
        <v>983933</v>
      </c>
      <c r="G150" s="3">
        <v>887982.7</v>
      </c>
      <c r="H150" s="3">
        <v>887982.7</v>
      </c>
      <c r="I150" s="6">
        <f t="shared" si="2"/>
        <v>0.90248289263598225</v>
      </c>
    </row>
    <row r="151" spans="1:9" ht="11.1" customHeight="1" outlineLevel="4" x14ac:dyDescent="0.2">
      <c r="A151" s="28" t="s">
        <v>26</v>
      </c>
      <c r="B151" s="28"/>
      <c r="C151" s="28"/>
      <c r="D151" s="28"/>
      <c r="E151" s="28"/>
      <c r="F151" s="3">
        <v>57200</v>
      </c>
      <c r="G151" s="3">
        <v>57116.54</v>
      </c>
      <c r="H151" s="3">
        <v>57116.54</v>
      </c>
      <c r="I151" s="6">
        <f t="shared" si="2"/>
        <v>0.99854090909090909</v>
      </c>
    </row>
    <row r="152" spans="1:9" ht="21.95" customHeight="1" outlineLevel="4" x14ac:dyDescent="0.2">
      <c r="A152" s="28" t="s">
        <v>15</v>
      </c>
      <c r="B152" s="28"/>
      <c r="C152" s="28"/>
      <c r="D152" s="28"/>
      <c r="E152" s="28"/>
      <c r="F152" s="3">
        <v>2000</v>
      </c>
      <c r="G152" s="5"/>
      <c r="H152" s="5"/>
      <c r="I152" s="6">
        <f t="shared" si="2"/>
        <v>0</v>
      </c>
    </row>
    <row r="153" spans="1:9" s="13" customFormat="1" ht="17.25" customHeight="1" outlineLevel="3" x14ac:dyDescent="0.2">
      <c r="A153" s="29" t="s">
        <v>23</v>
      </c>
      <c r="B153" s="29"/>
      <c r="C153" s="29"/>
      <c r="D153" s="29"/>
      <c r="E153" s="29"/>
      <c r="F153" s="11">
        <v>703243100</v>
      </c>
      <c r="G153" s="11">
        <v>680165271.46000004</v>
      </c>
      <c r="H153" s="11">
        <v>680165271.46000004</v>
      </c>
      <c r="I153" s="12">
        <f t="shared" si="2"/>
        <v>0.96718371137946468</v>
      </c>
    </row>
    <row r="154" spans="1:9" ht="11.1" customHeight="1" outlineLevel="4" x14ac:dyDescent="0.2">
      <c r="A154" s="28" t="s">
        <v>8</v>
      </c>
      <c r="B154" s="28"/>
      <c r="C154" s="28"/>
      <c r="D154" s="28"/>
      <c r="E154" s="28"/>
      <c r="F154" s="3">
        <v>391535298</v>
      </c>
      <c r="G154" s="3">
        <v>391534999.95999998</v>
      </c>
      <c r="H154" s="3">
        <v>391534999.95999998</v>
      </c>
      <c r="I154" s="6">
        <f t="shared" si="2"/>
        <v>0.999999238791492</v>
      </c>
    </row>
    <row r="155" spans="1:9" ht="11.1" customHeight="1" outlineLevel="4" x14ac:dyDescent="0.2">
      <c r="A155" s="28" t="s">
        <v>9</v>
      </c>
      <c r="B155" s="28"/>
      <c r="C155" s="28"/>
      <c r="D155" s="28"/>
      <c r="E155" s="28"/>
      <c r="F155" s="3">
        <v>86153776</v>
      </c>
      <c r="G155" s="3">
        <v>85726184.920000002</v>
      </c>
      <c r="H155" s="3">
        <v>85726184.920000002</v>
      </c>
      <c r="I155" s="6">
        <f t="shared" si="2"/>
        <v>0.99503688520860656</v>
      </c>
    </row>
    <row r="156" spans="1:9" ht="11.1" customHeight="1" outlineLevel="4" x14ac:dyDescent="0.2">
      <c r="A156" s="28" t="s">
        <v>10</v>
      </c>
      <c r="B156" s="28"/>
      <c r="C156" s="28"/>
      <c r="D156" s="28"/>
      <c r="E156" s="28"/>
      <c r="F156" s="3">
        <v>26099961</v>
      </c>
      <c r="G156" s="3">
        <v>22357481.640000001</v>
      </c>
      <c r="H156" s="3">
        <v>22357481.640000001</v>
      </c>
      <c r="I156" s="6">
        <f t="shared" si="2"/>
        <v>0.85660977194563626</v>
      </c>
    </row>
    <row r="157" spans="1:9" ht="11.1" customHeight="1" outlineLevel="4" x14ac:dyDescent="0.2">
      <c r="A157" s="28" t="s">
        <v>29</v>
      </c>
      <c r="B157" s="28"/>
      <c r="C157" s="28"/>
      <c r="D157" s="28"/>
      <c r="E157" s="28"/>
      <c r="F157" s="3">
        <v>715000</v>
      </c>
      <c r="G157" s="3">
        <v>408164.14</v>
      </c>
      <c r="H157" s="3">
        <v>408164.14</v>
      </c>
      <c r="I157" s="6">
        <f t="shared" si="2"/>
        <v>0.57085893706293711</v>
      </c>
    </row>
    <row r="158" spans="1:9" ht="11.1" customHeight="1" outlineLevel="4" x14ac:dyDescent="0.2">
      <c r="A158" s="28" t="s">
        <v>34</v>
      </c>
      <c r="B158" s="28"/>
      <c r="C158" s="28"/>
      <c r="D158" s="28"/>
      <c r="E158" s="28"/>
      <c r="F158" s="3">
        <v>5212600</v>
      </c>
      <c r="G158" s="3">
        <v>5212600</v>
      </c>
      <c r="H158" s="3">
        <v>5212600</v>
      </c>
      <c r="I158" s="6">
        <f t="shared" si="2"/>
        <v>1</v>
      </c>
    </row>
    <row r="159" spans="1:9" ht="11.1" customHeight="1" outlineLevel="4" x14ac:dyDescent="0.2">
      <c r="A159" s="28" t="s">
        <v>11</v>
      </c>
      <c r="B159" s="28"/>
      <c r="C159" s="28"/>
      <c r="D159" s="28"/>
      <c r="E159" s="28"/>
      <c r="F159" s="3">
        <v>78875679</v>
      </c>
      <c r="G159" s="3">
        <v>74972924.719999999</v>
      </c>
      <c r="H159" s="3">
        <v>74972924.719999999</v>
      </c>
      <c r="I159" s="6">
        <f t="shared" si="2"/>
        <v>0.95052018151247863</v>
      </c>
    </row>
    <row r="160" spans="1:9" ht="11.1" customHeight="1" outlineLevel="4" x14ac:dyDescent="0.2">
      <c r="A160" s="28" t="s">
        <v>12</v>
      </c>
      <c r="B160" s="28"/>
      <c r="C160" s="28"/>
      <c r="D160" s="28"/>
      <c r="E160" s="28"/>
      <c r="F160" s="3">
        <v>83356089</v>
      </c>
      <c r="G160" s="3">
        <v>74905275.829999998</v>
      </c>
      <c r="H160" s="3">
        <v>74905275.829999998</v>
      </c>
      <c r="I160" s="6">
        <f t="shared" si="2"/>
        <v>0.89861792616013925</v>
      </c>
    </row>
    <row r="161" spans="1:9" ht="11.1" customHeight="1" outlineLevel="4" x14ac:dyDescent="0.2">
      <c r="A161" s="28" t="s">
        <v>13</v>
      </c>
      <c r="B161" s="28"/>
      <c r="C161" s="28"/>
      <c r="D161" s="28"/>
      <c r="E161" s="28"/>
      <c r="F161" s="3">
        <v>5282759</v>
      </c>
      <c r="G161" s="3">
        <v>3564849.15</v>
      </c>
      <c r="H161" s="3">
        <v>3564849.15</v>
      </c>
      <c r="I161" s="6">
        <f t="shared" si="2"/>
        <v>0.67480821101246524</v>
      </c>
    </row>
    <row r="162" spans="1:9" ht="11.1" customHeight="1" outlineLevel="4" x14ac:dyDescent="0.2">
      <c r="A162" s="28" t="s">
        <v>14</v>
      </c>
      <c r="B162" s="28"/>
      <c r="C162" s="28"/>
      <c r="D162" s="28"/>
      <c r="E162" s="28"/>
      <c r="F162" s="3">
        <v>24485279</v>
      </c>
      <c r="G162" s="3">
        <v>20416215.059999999</v>
      </c>
      <c r="H162" s="3">
        <v>20416215.059999999</v>
      </c>
      <c r="I162" s="6">
        <f t="shared" si="2"/>
        <v>0.8338159046503002</v>
      </c>
    </row>
    <row r="163" spans="1:9" ht="11.1" customHeight="1" outlineLevel="4" x14ac:dyDescent="0.2">
      <c r="A163" s="28" t="s">
        <v>30</v>
      </c>
      <c r="B163" s="28"/>
      <c r="C163" s="28"/>
      <c r="D163" s="28"/>
      <c r="E163" s="28"/>
      <c r="F163" s="3">
        <v>1611</v>
      </c>
      <c r="G163" s="5"/>
      <c r="H163" s="5"/>
      <c r="I163" s="6">
        <f t="shared" si="2"/>
        <v>0</v>
      </c>
    </row>
    <row r="164" spans="1:9" ht="11.1" customHeight="1" outlineLevel="4" x14ac:dyDescent="0.2">
      <c r="A164" s="28" t="s">
        <v>26</v>
      </c>
      <c r="B164" s="28"/>
      <c r="C164" s="28"/>
      <c r="D164" s="28"/>
      <c r="E164" s="28"/>
      <c r="F164" s="3">
        <v>1427048</v>
      </c>
      <c r="G164" s="3">
        <v>1020936.14</v>
      </c>
      <c r="H164" s="3">
        <v>1020936.14</v>
      </c>
      <c r="I164" s="6">
        <f t="shared" si="2"/>
        <v>0.71541821998979716</v>
      </c>
    </row>
    <row r="165" spans="1:9" ht="21.95" customHeight="1" outlineLevel="4" x14ac:dyDescent="0.2">
      <c r="A165" s="28" t="s">
        <v>15</v>
      </c>
      <c r="B165" s="28"/>
      <c r="C165" s="28"/>
      <c r="D165" s="28"/>
      <c r="E165" s="28"/>
      <c r="F165" s="3">
        <v>98000</v>
      </c>
      <c r="G165" s="3">
        <v>45639.9</v>
      </c>
      <c r="H165" s="3">
        <v>45639.9</v>
      </c>
      <c r="I165" s="6">
        <f t="shared" si="2"/>
        <v>0.46571326530612245</v>
      </c>
    </row>
    <row r="166" spans="1:9" s="17" customFormat="1" ht="35.25" customHeight="1" outlineLevel="2" x14ac:dyDescent="0.15">
      <c r="A166" s="31" t="s">
        <v>36</v>
      </c>
      <c r="B166" s="31"/>
      <c r="C166" s="31"/>
      <c r="D166" s="31"/>
      <c r="E166" s="31"/>
      <c r="F166" s="15">
        <v>42511394</v>
      </c>
      <c r="G166" s="15">
        <v>36508346.640000001</v>
      </c>
      <c r="H166" s="15">
        <v>36508346.640000001</v>
      </c>
      <c r="I166" s="16">
        <f t="shared" si="2"/>
        <v>0.85878968447847182</v>
      </c>
    </row>
    <row r="167" spans="1:9" s="13" customFormat="1" ht="15.75" customHeight="1" outlineLevel="3" x14ac:dyDescent="0.2">
      <c r="A167" s="29" t="s">
        <v>23</v>
      </c>
      <c r="B167" s="29"/>
      <c r="C167" s="29"/>
      <c r="D167" s="29"/>
      <c r="E167" s="29"/>
      <c r="F167" s="11">
        <v>42511394</v>
      </c>
      <c r="G167" s="11">
        <v>36508346.640000001</v>
      </c>
      <c r="H167" s="11">
        <v>36508346.640000001</v>
      </c>
      <c r="I167" s="12">
        <f t="shared" ref="I167:I214" si="3">H167/F167</f>
        <v>0.85878968447847182</v>
      </c>
    </row>
    <row r="168" spans="1:9" ht="11.1" customHeight="1" outlineLevel="4" x14ac:dyDescent="0.2">
      <c r="A168" s="28" t="s">
        <v>8</v>
      </c>
      <c r="B168" s="28"/>
      <c r="C168" s="28"/>
      <c r="D168" s="28"/>
      <c r="E168" s="28"/>
      <c r="F168" s="3">
        <v>18306300</v>
      </c>
      <c r="G168" s="3">
        <v>18306247.760000002</v>
      </c>
      <c r="H168" s="3">
        <v>18306247.760000002</v>
      </c>
      <c r="I168" s="6">
        <f t="shared" si="3"/>
        <v>0.99999714633759973</v>
      </c>
    </row>
    <row r="169" spans="1:9" ht="11.1" customHeight="1" outlineLevel="4" x14ac:dyDescent="0.2">
      <c r="A169" s="28" t="s">
        <v>9</v>
      </c>
      <c r="B169" s="28"/>
      <c r="C169" s="28"/>
      <c r="D169" s="28"/>
      <c r="E169" s="28"/>
      <c r="F169" s="3">
        <v>4027380</v>
      </c>
      <c r="G169" s="3">
        <v>4015434.12</v>
      </c>
      <c r="H169" s="3">
        <v>4015434.12</v>
      </c>
      <c r="I169" s="6">
        <f t="shared" si="3"/>
        <v>0.99703383341030649</v>
      </c>
    </row>
    <row r="170" spans="1:9" ht="11.1" customHeight="1" outlineLevel="4" x14ac:dyDescent="0.2">
      <c r="A170" s="28" t="s">
        <v>10</v>
      </c>
      <c r="B170" s="28"/>
      <c r="C170" s="28"/>
      <c r="D170" s="28"/>
      <c r="E170" s="28"/>
      <c r="F170" s="3">
        <v>1100000</v>
      </c>
      <c r="G170" s="3">
        <v>688396.04</v>
      </c>
      <c r="H170" s="3">
        <v>688396.04</v>
      </c>
      <c r="I170" s="6">
        <f t="shared" si="3"/>
        <v>0.62581458181818184</v>
      </c>
    </row>
    <row r="171" spans="1:9" ht="11.1" customHeight="1" outlineLevel="4" x14ac:dyDescent="0.2">
      <c r="A171" s="28" t="s">
        <v>29</v>
      </c>
      <c r="B171" s="28"/>
      <c r="C171" s="28"/>
      <c r="D171" s="28"/>
      <c r="E171" s="28"/>
      <c r="F171" s="3">
        <v>30000</v>
      </c>
      <c r="G171" s="3">
        <v>15990.43</v>
      </c>
      <c r="H171" s="3">
        <v>15990.43</v>
      </c>
      <c r="I171" s="6">
        <f t="shared" si="3"/>
        <v>0.53301433333333337</v>
      </c>
    </row>
    <row r="172" spans="1:9" ht="11.1" customHeight="1" outlineLevel="4" x14ac:dyDescent="0.2">
      <c r="A172" s="28" t="s">
        <v>34</v>
      </c>
      <c r="B172" s="28"/>
      <c r="C172" s="28"/>
      <c r="D172" s="28"/>
      <c r="E172" s="28"/>
      <c r="F172" s="3">
        <v>3450000</v>
      </c>
      <c r="G172" s="3">
        <v>3199251.84</v>
      </c>
      <c r="H172" s="3">
        <v>3199251.84</v>
      </c>
      <c r="I172" s="6">
        <f t="shared" si="3"/>
        <v>0.92731937391304342</v>
      </c>
    </row>
    <row r="173" spans="1:9" ht="11.1" customHeight="1" outlineLevel="4" x14ac:dyDescent="0.2">
      <c r="A173" s="28" t="s">
        <v>11</v>
      </c>
      <c r="B173" s="28"/>
      <c r="C173" s="28"/>
      <c r="D173" s="28"/>
      <c r="E173" s="28"/>
      <c r="F173" s="3">
        <v>4381809</v>
      </c>
      <c r="G173" s="3">
        <v>3741008.15</v>
      </c>
      <c r="H173" s="3">
        <v>3741008.15</v>
      </c>
      <c r="I173" s="6">
        <f t="shared" si="3"/>
        <v>0.85375883567722821</v>
      </c>
    </row>
    <row r="174" spans="1:9" ht="11.1" customHeight="1" outlineLevel="4" x14ac:dyDescent="0.2">
      <c r="A174" s="28" t="s">
        <v>12</v>
      </c>
      <c r="B174" s="28"/>
      <c r="C174" s="28"/>
      <c r="D174" s="28"/>
      <c r="E174" s="28"/>
      <c r="F174" s="3">
        <v>9330700</v>
      </c>
      <c r="G174" s="3">
        <v>5592404.4800000004</v>
      </c>
      <c r="H174" s="3">
        <v>5592404.4800000004</v>
      </c>
      <c r="I174" s="6">
        <f t="shared" si="3"/>
        <v>0.59935529810196453</v>
      </c>
    </row>
    <row r="175" spans="1:9" ht="11.1" customHeight="1" outlineLevel="4" x14ac:dyDescent="0.2">
      <c r="A175" s="28" t="s">
        <v>13</v>
      </c>
      <c r="B175" s="28"/>
      <c r="C175" s="28"/>
      <c r="D175" s="28"/>
      <c r="E175" s="28"/>
      <c r="F175" s="3">
        <v>322300</v>
      </c>
      <c r="G175" s="3">
        <v>132553.14000000001</v>
      </c>
      <c r="H175" s="3">
        <v>132553.14000000001</v>
      </c>
      <c r="I175" s="6">
        <f t="shared" si="3"/>
        <v>0.41127254111076639</v>
      </c>
    </row>
    <row r="176" spans="1:9" ht="11.1" customHeight="1" outlineLevel="4" x14ac:dyDescent="0.2">
      <c r="A176" s="28" t="s">
        <v>14</v>
      </c>
      <c r="B176" s="28"/>
      <c r="C176" s="28"/>
      <c r="D176" s="28"/>
      <c r="E176" s="28"/>
      <c r="F176" s="3">
        <v>1505409</v>
      </c>
      <c r="G176" s="3">
        <v>767512.32</v>
      </c>
      <c r="H176" s="3">
        <v>767512.32</v>
      </c>
      <c r="I176" s="6">
        <f t="shared" si="3"/>
        <v>0.50983640990587942</v>
      </c>
    </row>
    <row r="177" spans="1:10" ht="11.1" customHeight="1" outlineLevel="4" x14ac:dyDescent="0.2">
      <c r="A177" s="28" t="s">
        <v>30</v>
      </c>
      <c r="B177" s="28"/>
      <c r="C177" s="28"/>
      <c r="D177" s="28"/>
      <c r="E177" s="28"/>
      <c r="F177" s="3">
        <v>2000</v>
      </c>
      <c r="G177" s="4">
        <v>873.04</v>
      </c>
      <c r="H177" s="4">
        <v>873.04</v>
      </c>
      <c r="I177" s="6">
        <f t="shared" si="3"/>
        <v>0.43651999999999996</v>
      </c>
    </row>
    <row r="178" spans="1:10" ht="11.1" customHeight="1" outlineLevel="4" x14ac:dyDescent="0.2">
      <c r="A178" s="28" t="s">
        <v>26</v>
      </c>
      <c r="B178" s="28"/>
      <c r="C178" s="28"/>
      <c r="D178" s="28"/>
      <c r="E178" s="28"/>
      <c r="F178" s="3">
        <v>51496</v>
      </c>
      <c r="G178" s="3">
        <v>47915.32</v>
      </c>
      <c r="H178" s="3">
        <v>47915.32</v>
      </c>
      <c r="I178" s="6">
        <f t="shared" si="3"/>
        <v>0.93046683237533012</v>
      </c>
    </row>
    <row r="179" spans="1:10" ht="21.95" customHeight="1" outlineLevel="4" x14ac:dyDescent="0.2">
      <c r="A179" s="28" t="s">
        <v>15</v>
      </c>
      <c r="B179" s="28"/>
      <c r="C179" s="28"/>
      <c r="D179" s="28"/>
      <c r="E179" s="28"/>
      <c r="F179" s="3">
        <v>4000</v>
      </c>
      <c r="G179" s="4">
        <v>760</v>
      </c>
      <c r="H179" s="4">
        <v>760</v>
      </c>
      <c r="I179" s="6">
        <f t="shared" si="3"/>
        <v>0.19</v>
      </c>
    </row>
    <row r="180" spans="1:10" s="17" customFormat="1" ht="21.95" customHeight="1" outlineLevel="2" x14ac:dyDescent="0.15">
      <c r="A180" s="31" t="s">
        <v>37</v>
      </c>
      <c r="B180" s="31"/>
      <c r="C180" s="31"/>
      <c r="D180" s="31"/>
      <c r="E180" s="31"/>
      <c r="F180" s="15">
        <v>19362778</v>
      </c>
      <c r="G180" s="15">
        <v>18173115.34</v>
      </c>
      <c r="H180" s="15">
        <v>18173115.34</v>
      </c>
      <c r="I180" s="16">
        <f t="shared" si="3"/>
        <v>0.93855929867088284</v>
      </c>
      <c r="J180" s="21"/>
    </row>
    <row r="181" spans="1:10" s="13" customFormat="1" ht="13.5" customHeight="1" outlineLevel="3" x14ac:dyDescent="0.2">
      <c r="A181" s="29" t="s">
        <v>23</v>
      </c>
      <c r="B181" s="29"/>
      <c r="C181" s="29"/>
      <c r="D181" s="29"/>
      <c r="E181" s="29"/>
      <c r="F181" s="11">
        <v>5730204</v>
      </c>
      <c r="G181" s="11">
        <v>5104122.51</v>
      </c>
      <c r="H181" s="11">
        <v>5104122.51</v>
      </c>
      <c r="I181" s="12">
        <f t="shared" si="3"/>
        <v>0.89074010454078068</v>
      </c>
    </row>
    <row r="182" spans="1:10" ht="11.1" customHeight="1" outlineLevel="4" x14ac:dyDescent="0.2">
      <c r="A182" s="28" t="s">
        <v>8</v>
      </c>
      <c r="B182" s="28"/>
      <c r="C182" s="28"/>
      <c r="D182" s="28"/>
      <c r="E182" s="28"/>
      <c r="F182" s="3">
        <v>2346400</v>
      </c>
      <c r="G182" s="3">
        <v>2346335.91</v>
      </c>
      <c r="H182" s="3">
        <v>2346335.91</v>
      </c>
      <c r="I182" s="6">
        <f t="shared" si="3"/>
        <v>0.99997268581657017</v>
      </c>
    </row>
    <row r="183" spans="1:10" ht="11.1" customHeight="1" outlineLevel="4" x14ac:dyDescent="0.2">
      <c r="A183" s="28" t="s">
        <v>9</v>
      </c>
      <c r="B183" s="28"/>
      <c r="C183" s="28"/>
      <c r="D183" s="28"/>
      <c r="E183" s="28"/>
      <c r="F183" s="3">
        <v>536268</v>
      </c>
      <c r="G183" s="3">
        <v>529901.66</v>
      </c>
      <c r="H183" s="3">
        <v>529901.66</v>
      </c>
      <c r="I183" s="6">
        <f t="shared" si="3"/>
        <v>0.98812843578210896</v>
      </c>
    </row>
    <row r="184" spans="1:10" ht="11.1" customHeight="1" outlineLevel="4" x14ac:dyDescent="0.2">
      <c r="A184" s="28" t="s">
        <v>10</v>
      </c>
      <c r="B184" s="28"/>
      <c r="C184" s="28"/>
      <c r="D184" s="28"/>
      <c r="E184" s="28"/>
      <c r="F184" s="3">
        <v>452945</v>
      </c>
      <c r="G184" s="3">
        <v>451502.94</v>
      </c>
      <c r="H184" s="3">
        <v>451502.94</v>
      </c>
      <c r="I184" s="6">
        <f t="shared" si="3"/>
        <v>0.99681625804457497</v>
      </c>
    </row>
    <row r="185" spans="1:10" ht="11.1" customHeight="1" outlineLevel="4" x14ac:dyDescent="0.2">
      <c r="A185" s="28" t="s">
        <v>11</v>
      </c>
      <c r="B185" s="28"/>
      <c r="C185" s="28"/>
      <c r="D185" s="28"/>
      <c r="E185" s="28"/>
      <c r="F185" s="3">
        <v>1119996</v>
      </c>
      <c r="G185" s="3">
        <v>596576.85</v>
      </c>
      <c r="H185" s="3">
        <v>596576.85</v>
      </c>
      <c r="I185" s="6">
        <f t="shared" si="3"/>
        <v>0.53265980414215763</v>
      </c>
    </row>
    <row r="186" spans="1:10" ht="11.1" customHeight="1" outlineLevel="4" x14ac:dyDescent="0.2">
      <c r="A186" s="28" t="s">
        <v>12</v>
      </c>
      <c r="B186" s="28"/>
      <c r="C186" s="28"/>
      <c r="D186" s="28"/>
      <c r="E186" s="28"/>
      <c r="F186" s="3">
        <v>999225</v>
      </c>
      <c r="G186" s="3">
        <v>993225</v>
      </c>
      <c r="H186" s="3">
        <v>993225</v>
      </c>
      <c r="I186" s="6">
        <f t="shared" si="3"/>
        <v>0.99399534639345488</v>
      </c>
    </row>
    <row r="187" spans="1:10" ht="11.1" customHeight="1" outlineLevel="4" x14ac:dyDescent="0.2">
      <c r="A187" s="28" t="s">
        <v>13</v>
      </c>
      <c r="B187" s="28"/>
      <c r="C187" s="28"/>
      <c r="D187" s="28"/>
      <c r="E187" s="28"/>
      <c r="F187" s="3">
        <v>17036</v>
      </c>
      <c r="G187" s="3">
        <v>9820.5499999999993</v>
      </c>
      <c r="H187" s="3">
        <v>9820.5499999999993</v>
      </c>
      <c r="I187" s="6">
        <f t="shared" si="3"/>
        <v>0.57645867574548015</v>
      </c>
    </row>
    <row r="188" spans="1:10" ht="11.1" customHeight="1" outlineLevel="4" x14ac:dyDescent="0.2">
      <c r="A188" s="28" t="s">
        <v>14</v>
      </c>
      <c r="B188" s="28"/>
      <c r="C188" s="28"/>
      <c r="D188" s="28"/>
      <c r="E188" s="28"/>
      <c r="F188" s="3">
        <v>236358</v>
      </c>
      <c r="G188" s="3">
        <v>156759.6</v>
      </c>
      <c r="H188" s="3">
        <v>156759.6</v>
      </c>
      <c r="I188" s="6">
        <f t="shared" si="3"/>
        <v>0.66322950778057022</v>
      </c>
    </row>
    <row r="189" spans="1:10" ht="11.1" customHeight="1" outlineLevel="4" x14ac:dyDescent="0.2">
      <c r="A189" s="28" t="s">
        <v>26</v>
      </c>
      <c r="B189" s="28"/>
      <c r="C189" s="28"/>
      <c r="D189" s="28"/>
      <c r="E189" s="28"/>
      <c r="F189" s="3">
        <v>21976</v>
      </c>
      <c r="G189" s="3">
        <v>20000</v>
      </c>
      <c r="H189" s="3">
        <v>20000</v>
      </c>
      <c r="I189" s="6">
        <f t="shared" si="3"/>
        <v>0.91008372770294865</v>
      </c>
    </row>
    <row r="190" spans="1:10" s="13" customFormat="1" ht="11.1" customHeight="1" outlineLevel="3" x14ac:dyDescent="0.2">
      <c r="A190" s="29" t="s">
        <v>38</v>
      </c>
      <c r="B190" s="29"/>
      <c r="C190" s="29"/>
      <c r="D190" s="29"/>
      <c r="E190" s="29"/>
      <c r="F190" s="11">
        <v>13632574</v>
      </c>
      <c r="G190" s="11">
        <v>13068992.83</v>
      </c>
      <c r="H190" s="11">
        <v>13068992.83</v>
      </c>
      <c r="I190" s="12">
        <f t="shared" si="3"/>
        <v>0.9586592253231121</v>
      </c>
    </row>
    <row r="191" spans="1:10" ht="11.1" customHeight="1" outlineLevel="4" x14ac:dyDescent="0.2">
      <c r="A191" s="28" t="s">
        <v>8</v>
      </c>
      <c r="B191" s="28"/>
      <c r="C191" s="28"/>
      <c r="D191" s="28"/>
      <c r="E191" s="28"/>
      <c r="F191" s="3">
        <v>3492000</v>
      </c>
      <c r="G191" s="3">
        <v>3492000</v>
      </c>
      <c r="H191" s="3">
        <v>3492000</v>
      </c>
      <c r="I191" s="6">
        <f t="shared" si="3"/>
        <v>1</v>
      </c>
    </row>
    <row r="192" spans="1:10" ht="11.1" customHeight="1" outlineLevel="4" x14ac:dyDescent="0.2">
      <c r="A192" s="28" t="s">
        <v>9</v>
      </c>
      <c r="B192" s="28"/>
      <c r="C192" s="28"/>
      <c r="D192" s="28"/>
      <c r="E192" s="28"/>
      <c r="F192" s="3">
        <v>748178</v>
      </c>
      <c r="G192" s="3">
        <v>748178</v>
      </c>
      <c r="H192" s="3">
        <v>748178</v>
      </c>
      <c r="I192" s="6">
        <f t="shared" si="3"/>
        <v>1</v>
      </c>
    </row>
    <row r="193" spans="1:9" ht="11.1" customHeight="1" outlineLevel="4" x14ac:dyDescent="0.2">
      <c r="A193" s="28" t="s">
        <v>10</v>
      </c>
      <c r="B193" s="28"/>
      <c r="C193" s="28"/>
      <c r="D193" s="28"/>
      <c r="E193" s="28"/>
      <c r="F193" s="3">
        <v>2420000</v>
      </c>
      <c r="G193" s="3">
        <v>2419961.41</v>
      </c>
      <c r="H193" s="3">
        <v>2419961.41</v>
      </c>
      <c r="I193" s="6">
        <f t="shared" si="3"/>
        <v>0.99998405371900834</v>
      </c>
    </row>
    <row r="194" spans="1:9" ht="11.1" customHeight="1" outlineLevel="4" x14ac:dyDescent="0.2">
      <c r="A194" s="28" t="s">
        <v>29</v>
      </c>
      <c r="B194" s="28"/>
      <c r="C194" s="28"/>
      <c r="D194" s="28"/>
      <c r="E194" s="28"/>
      <c r="F194" s="3">
        <v>15000</v>
      </c>
      <c r="G194" s="3">
        <v>13290.99</v>
      </c>
      <c r="H194" s="3">
        <v>13290.99</v>
      </c>
      <c r="I194" s="6">
        <f t="shared" si="3"/>
        <v>0.88606600000000002</v>
      </c>
    </row>
    <row r="195" spans="1:9" ht="11.1" customHeight="1" outlineLevel="4" x14ac:dyDescent="0.2">
      <c r="A195" s="28" t="s">
        <v>34</v>
      </c>
      <c r="B195" s="28"/>
      <c r="C195" s="28"/>
      <c r="D195" s="28"/>
      <c r="E195" s="28"/>
      <c r="F195" s="3">
        <v>252450</v>
      </c>
      <c r="G195" s="3">
        <v>15361.22</v>
      </c>
      <c r="H195" s="3">
        <v>15361.22</v>
      </c>
      <c r="I195" s="6">
        <f t="shared" si="3"/>
        <v>6.0848564072093478E-2</v>
      </c>
    </row>
    <row r="196" spans="1:9" ht="11.1" customHeight="1" outlineLevel="4" x14ac:dyDescent="0.2">
      <c r="A196" s="28" t="s">
        <v>11</v>
      </c>
      <c r="B196" s="28"/>
      <c r="C196" s="28"/>
      <c r="D196" s="28"/>
      <c r="E196" s="28"/>
      <c r="F196" s="3">
        <v>5800000</v>
      </c>
      <c r="G196" s="3">
        <v>5777351.1200000001</v>
      </c>
      <c r="H196" s="3">
        <v>5777351.1200000001</v>
      </c>
      <c r="I196" s="6">
        <f t="shared" si="3"/>
        <v>0.99609502068965516</v>
      </c>
    </row>
    <row r="197" spans="1:9" ht="11.1" customHeight="1" outlineLevel="4" x14ac:dyDescent="0.2">
      <c r="A197" s="28" t="s">
        <v>12</v>
      </c>
      <c r="B197" s="28"/>
      <c r="C197" s="28"/>
      <c r="D197" s="28"/>
      <c r="E197" s="28"/>
      <c r="F197" s="3">
        <v>451500</v>
      </c>
      <c r="G197" s="3">
        <v>301530.32</v>
      </c>
      <c r="H197" s="3">
        <v>301530.32</v>
      </c>
      <c r="I197" s="6">
        <f t="shared" si="3"/>
        <v>0.66784124031007752</v>
      </c>
    </row>
    <row r="198" spans="1:9" ht="11.1" customHeight="1" outlineLevel="4" x14ac:dyDescent="0.2">
      <c r="A198" s="28" t="s">
        <v>13</v>
      </c>
      <c r="B198" s="28"/>
      <c r="C198" s="28"/>
      <c r="D198" s="28"/>
      <c r="E198" s="28"/>
      <c r="F198" s="3">
        <v>41680</v>
      </c>
      <c r="G198" s="3">
        <v>31318.47</v>
      </c>
      <c r="H198" s="3">
        <v>31318.47</v>
      </c>
      <c r="I198" s="6">
        <f t="shared" si="3"/>
        <v>0.75140283109404993</v>
      </c>
    </row>
    <row r="199" spans="1:9" ht="11.1" customHeight="1" outlineLevel="4" x14ac:dyDescent="0.2">
      <c r="A199" s="28" t="s">
        <v>14</v>
      </c>
      <c r="B199" s="28"/>
      <c r="C199" s="28"/>
      <c r="D199" s="28"/>
      <c r="E199" s="28"/>
      <c r="F199" s="3">
        <v>389366</v>
      </c>
      <c r="G199" s="3">
        <v>257335.83</v>
      </c>
      <c r="H199" s="3">
        <v>257335.83</v>
      </c>
      <c r="I199" s="6">
        <f t="shared" si="3"/>
        <v>0.66090986372718719</v>
      </c>
    </row>
    <row r="200" spans="1:9" ht="11.1" customHeight="1" outlineLevel="4" x14ac:dyDescent="0.2">
      <c r="A200" s="28" t="s">
        <v>26</v>
      </c>
      <c r="B200" s="28"/>
      <c r="C200" s="28"/>
      <c r="D200" s="28"/>
      <c r="E200" s="28"/>
      <c r="F200" s="3">
        <v>20400</v>
      </c>
      <c r="G200" s="3">
        <v>12665.47</v>
      </c>
      <c r="H200" s="3">
        <v>12665.47</v>
      </c>
      <c r="I200" s="6">
        <f t="shared" si="3"/>
        <v>0.6208563725490196</v>
      </c>
    </row>
    <row r="201" spans="1:9" ht="21.95" customHeight="1" outlineLevel="4" x14ac:dyDescent="0.2">
      <c r="A201" s="28" t="s">
        <v>15</v>
      </c>
      <c r="B201" s="28"/>
      <c r="C201" s="28"/>
      <c r="D201" s="28"/>
      <c r="E201" s="28"/>
      <c r="F201" s="3">
        <v>2000</v>
      </c>
      <c r="G201" s="5"/>
      <c r="H201" s="5"/>
      <c r="I201" s="6">
        <f t="shared" si="3"/>
        <v>0</v>
      </c>
    </row>
    <row r="202" spans="1:9" s="17" customFormat="1" ht="24" customHeight="1" outlineLevel="2" x14ac:dyDescent="0.15">
      <c r="A202" s="31" t="s">
        <v>39</v>
      </c>
      <c r="B202" s="31"/>
      <c r="C202" s="31"/>
      <c r="D202" s="31"/>
      <c r="E202" s="31"/>
      <c r="F202" s="15">
        <v>682900656</v>
      </c>
      <c r="G202" s="15">
        <v>682900656</v>
      </c>
      <c r="H202" s="15">
        <v>682900656</v>
      </c>
      <c r="I202" s="16">
        <f t="shared" si="3"/>
        <v>1</v>
      </c>
    </row>
    <row r="203" spans="1:9" s="13" customFormat="1" ht="21.95" customHeight="1" outlineLevel="3" x14ac:dyDescent="0.2">
      <c r="A203" s="29" t="s">
        <v>41</v>
      </c>
      <c r="B203" s="29"/>
      <c r="C203" s="29"/>
      <c r="D203" s="29"/>
      <c r="E203" s="29"/>
      <c r="F203" s="11">
        <v>338933</v>
      </c>
      <c r="G203" s="11">
        <v>338933</v>
      </c>
      <c r="H203" s="11">
        <v>338933</v>
      </c>
      <c r="I203" s="12">
        <f t="shared" si="3"/>
        <v>1</v>
      </c>
    </row>
    <row r="204" spans="1:9" ht="11.1" customHeight="1" outlineLevel="4" x14ac:dyDescent="0.2">
      <c r="A204" s="28" t="s">
        <v>40</v>
      </c>
      <c r="B204" s="28"/>
      <c r="C204" s="28"/>
      <c r="D204" s="28"/>
      <c r="E204" s="28"/>
      <c r="F204" s="3">
        <v>338933</v>
      </c>
      <c r="G204" s="3">
        <v>338933</v>
      </c>
      <c r="H204" s="3">
        <v>338933</v>
      </c>
      <c r="I204" s="6">
        <f t="shared" si="3"/>
        <v>1</v>
      </c>
    </row>
    <row r="205" spans="1:9" s="13" customFormat="1" ht="11.1" customHeight="1" outlineLevel="3" x14ac:dyDescent="0.2">
      <c r="A205" s="29" t="s">
        <v>42</v>
      </c>
      <c r="B205" s="29"/>
      <c r="C205" s="29"/>
      <c r="D205" s="29"/>
      <c r="E205" s="29"/>
      <c r="F205" s="11">
        <v>64234</v>
      </c>
      <c r="G205" s="11">
        <v>64234</v>
      </c>
      <c r="H205" s="11">
        <v>64234</v>
      </c>
      <c r="I205" s="12">
        <f t="shared" si="3"/>
        <v>1</v>
      </c>
    </row>
    <row r="206" spans="1:9" ht="11.1" customHeight="1" outlineLevel="4" x14ac:dyDescent="0.2">
      <c r="A206" s="28" t="s">
        <v>40</v>
      </c>
      <c r="B206" s="28"/>
      <c r="C206" s="28"/>
      <c r="D206" s="28"/>
      <c r="E206" s="28"/>
      <c r="F206" s="3">
        <v>64234</v>
      </c>
      <c r="G206" s="3">
        <v>64234</v>
      </c>
      <c r="H206" s="3">
        <v>64234</v>
      </c>
      <c r="I206" s="6">
        <f t="shared" si="3"/>
        <v>1</v>
      </c>
    </row>
    <row r="207" spans="1:9" s="13" customFormat="1" ht="11.1" customHeight="1" outlineLevel="3" x14ac:dyDescent="0.2">
      <c r="A207" s="29" t="s">
        <v>43</v>
      </c>
      <c r="B207" s="29"/>
      <c r="C207" s="29"/>
      <c r="D207" s="29"/>
      <c r="E207" s="29"/>
      <c r="F207" s="11">
        <v>115529</v>
      </c>
      <c r="G207" s="11">
        <v>115529</v>
      </c>
      <c r="H207" s="11">
        <v>115529</v>
      </c>
      <c r="I207" s="12">
        <f t="shared" si="3"/>
        <v>1</v>
      </c>
    </row>
    <row r="208" spans="1:9" ht="11.1" customHeight="1" outlineLevel="4" x14ac:dyDescent="0.2">
      <c r="A208" s="28" t="s">
        <v>40</v>
      </c>
      <c r="B208" s="28"/>
      <c r="C208" s="28"/>
      <c r="D208" s="28"/>
      <c r="E208" s="28"/>
      <c r="F208" s="3">
        <v>115529</v>
      </c>
      <c r="G208" s="3">
        <v>115529</v>
      </c>
      <c r="H208" s="3">
        <v>115529</v>
      </c>
      <c r="I208" s="6">
        <f t="shared" si="3"/>
        <v>1</v>
      </c>
    </row>
    <row r="209" spans="1:9" s="13" customFormat="1" ht="11.1" customHeight="1" outlineLevel="3" x14ac:dyDescent="0.2">
      <c r="A209" s="29" t="s">
        <v>44</v>
      </c>
      <c r="B209" s="29"/>
      <c r="C209" s="29"/>
      <c r="D209" s="29"/>
      <c r="E209" s="29"/>
      <c r="F209" s="11">
        <v>261901</v>
      </c>
      <c r="G209" s="11">
        <v>261901</v>
      </c>
      <c r="H209" s="11">
        <v>261901</v>
      </c>
      <c r="I209" s="12">
        <f t="shared" si="3"/>
        <v>1</v>
      </c>
    </row>
    <row r="210" spans="1:9" ht="11.1" customHeight="1" outlineLevel="4" x14ac:dyDescent="0.2">
      <c r="A210" s="28" t="s">
        <v>40</v>
      </c>
      <c r="B210" s="28"/>
      <c r="C210" s="28"/>
      <c r="D210" s="28"/>
      <c r="E210" s="28"/>
      <c r="F210" s="3">
        <v>261901</v>
      </c>
      <c r="G210" s="3">
        <v>261901</v>
      </c>
      <c r="H210" s="3">
        <v>261901</v>
      </c>
      <c r="I210" s="6">
        <f t="shared" si="3"/>
        <v>1</v>
      </c>
    </row>
    <row r="211" spans="1:9" s="13" customFormat="1" ht="11.1" customHeight="1" outlineLevel="3" x14ac:dyDescent="0.2">
      <c r="A211" s="29" t="s">
        <v>45</v>
      </c>
      <c r="B211" s="29"/>
      <c r="C211" s="29"/>
      <c r="D211" s="29"/>
      <c r="E211" s="29"/>
      <c r="F211" s="11">
        <v>6690121</v>
      </c>
      <c r="G211" s="11">
        <v>6690121</v>
      </c>
      <c r="H211" s="11">
        <v>6690121</v>
      </c>
      <c r="I211" s="12">
        <f t="shared" si="3"/>
        <v>1</v>
      </c>
    </row>
    <row r="212" spans="1:9" ht="11.1" customHeight="1" outlineLevel="4" x14ac:dyDescent="0.2">
      <c r="A212" s="28" t="s">
        <v>40</v>
      </c>
      <c r="B212" s="28"/>
      <c r="C212" s="28"/>
      <c r="D212" s="28"/>
      <c r="E212" s="28"/>
      <c r="F212" s="3">
        <v>6690121</v>
      </c>
      <c r="G212" s="3">
        <v>6690121</v>
      </c>
      <c r="H212" s="3">
        <v>6690121</v>
      </c>
      <c r="I212" s="6">
        <f t="shared" si="3"/>
        <v>1</v>
      </c>
    </row>
    <row r="213" spans="1:9" s="13" customFormat="1" ht="11.1" customHeight="1" outlineLevel="3" x14ac:dyDescent="0.2">
      <c r="A213" s="29" t="s">
        <v>46</v>
      </c>
      <c r="B213" s="29"/>
      <c r="C213" s="29"/>
      <c r="D213" s="29"/>
      <c r="E213" s="29"/>
      <c r="F213" s="11">
        <v>12667027</v>
      </c>
      <c r="G213" s="11">
        <v>12667027</v>
      </c>
      <c r="H213" s="11">
        <v>12667027</v>
      </c>
      <c r="I213" s="12">
        <f t="shared" si="3"/>
        <v>1</v>
      </c>
    </row>
    <row r="214" spans="1:9" ht="11.1" customHeight="1" outlineLevel="4" x14ac:dyDescent="0.2">
      <c r="A214" s="28" t="s">
        <v>40</v>
      </c>
      <c r="B214" s="28"/>
      <c r="C214" s="28"/>
      <c r="D214" s="28"/>
      <c r="E214" s="28"/>
      <c r="F214" s="3">
        <v>12667027</v>
      </c>
      <c r="G214" s="3">
        <v>12667027</v>
      </c>
      <c r="H214" s="3">
        <v>12667027</v>
      </c>
      <c r="I214" s="6">
        <f t="shared" si="3"/>
        <v>1</v>
      </c>
    </row>
    <row r="215" spans="1:9" s="13" customFormat="1" ht="11.1" customHeight="1" outlineLevel="3" x14ac:dyDescent="0.2">
      <c r="A215" s="29" t="s">
        <v>47</v>
      </c>
      <c r="B215" s="29"/>
      <c r="C215" s="29"/>
      <c r="D215" s="29"/>
      <c r="E215" s="29"/>
      <c r="F215" s="11">
        <v>84301</v>
      </c>
      <c r="G215" s="11">
        <v>84301</v>
      </c>
      <c r="H215" s="11">
        <v>84301</v>
      </c>
      <c r="I215" s="12">
        <f t="shared" ref="I215:I262" si="4">H215/F215</f>
        <v>1</v>
      </c>
    </row>
    <row r="216" spans="1:9" ht="11.1" customHeight="1" outlineLevel="4" x14ac:dyDescent="0.2">
      <c r="A216" s="28" t="s">
        <v>40</v>
      </c>
      <c r="B216" s="28"/>
      <c r="C216" s="28"/>
      <c r="D216" s="28"/>
      <c r="E216" s="28"/>
      <c r="F216" s="3">
        <v>84301</v>
      </c>
      <c r="G216" s="3">
        <v>84301</v>
      </c>
      <c r="H216" s="3">
        <v>84301</v>
      </c>
      <c r="I216" s="6">
        <f t="shared" si="4"/>
        <v>1</v>
      </c>
    </row>
    <row r="217" spans="1:9" s="13" customFormat="1" ht="11.1" customHeight="1" outlineLevel="3" x14ac:dyDescent="0.2">
      <c r="A217" s="29" t="s">
        <v>31</v>
      </c>
      <c r="B217" s="29"/>
      <c r="C217" s="29"/>
      <c r="D217" s="29"/>
      <c r="E217" s="29"/>
      <c r="F217" s="11">
        <v>32463273</v>
      </c>
      <c r="G217" s="11">
        <v>32463273</v>
      </c>
      <c r="H217" s="11">
        <v>32463273</v>
      </c>
      <c r="I217" s="12">
        <f t="shared" si="4"/>
        <v>1</v>
      </c>
    </row>
    <row r="218" spans="1:9" ht="11.1" customHeight="1" outlineLevel="4" x14ac:dyDescent="0.2">
      <c r="A218" s="28" t="s">
        <v>8</v>
      </c>
      <c r="B218" s="28"/>
      <c r="C218" s="28"/>
      <c r="D218" s="28"/>
      <c r="E218" s="28"/>
      <c r="F218" s="3">
        <v>26609240</v>
      </c>
      <c r="G218" s="3">
        <v>26609240</v>
      </c>
      <c r="H218" s="3">
        <v>26609240</v>
      </c>
      <c r="I218" s="6">
        <f t="shared" si="4"/>
        <v>1</v>
      </c>
    </row>
    <row r="219" spans="1:9" ht="11.1" customHeight="1" outlineLevel="4" x14ac:dyDescent="0.2">
      <c r="A219" s="28" t="s">
        <v>9</v>
      </c>
      <c r="B219" s="28"/>
      <c r="C219" s="28"/>
      <c r="D219" s="28"/>
      <c r="E219" s="28"/>
      <c r="F219" s="3">
        <v>5854033</v>
      </c>
      <c r="G219" s="3">
        <v>5854033</v>
      </c>
      <c r="H219" s="3">
        <v>5854033</v>
      </c>
      <c r="I219" s="6">
        <f t="shared" si="4"/>
        <v>1</v>
      </c>
    </row>
    <row r="220" spans="1:9" s="13" customFormat="1" ht="21.95" customHeight="1" outlineLevel="3" x14ac:dyDescent="0.2">
      <c r="A220" s="29" t="s">
        <v>35</v>
      </c>
      <c r="B220" s="29"/>
      <c r="C220" s="29"/>
      <c r="D220" s="29"/>
      <c r="E220" s="29"/>
      <c r="F220" s="11">
        <v>18886517</v>
      </c>
      <c r="G220" s="11">
        <v>18886517</v>
      </c>
      <c r="H220" s="11">
        <v>18886517</v>
      </c>
      <c r="I220" s="12">
        <f t="shared" si="4"/>
        <v>1</v>
      </c>
    </row>
    <row r="221" spans="1:9" ht="11.1" customHeight="1" outlineLevel="4" x14ac:dyDescent="0.2">
      <c r="A221" s="28" t="s">
        <v>8</v>
      </c>
      <c r="B221" s="28"/>
      <c r="C221" s="28"/>
      <c r="D221" s="28"/>
      <c r="E221" s="28"/>
      <c r="F221" s="3">
        <v>15480752</v>
      </c>
      <c r="G221" s="3">
        <v>15480752</v>
      </c>
      <c r="H221" s="3">
        <v>15480752</v>
      </c>
      <c r="I221" s="6">
        <f t="shared" si="4"/>
        <v>1</v>
      </c>
    </row>
    <row r="222" spans="1:9" ht="11.1" customHeight="1" outlineLevel="4" x14ac:dyDescent="0.2">
      <c r="A222" s="28" t="s">
        <v>9</v>
      </c>
      <c r="B222" s="28"/>
      <c r="C222" s="28"/>
      <c r="D222" s="28"/>
      <c r="E222" s="28"/>
      <c r="F222" s="3">
        <v>3405765</v>
      </c>
      <c r="G222" s="3">
        <v>3405765</v>
      </c>
      <c r="H222" s="3">
        <v>3405765</v>
      </c>
      <c r="I222" s="6">
        <f t="shared" si="4"/>
        <v>1</v>
      </c>
    </row>
    <row r="223" spans="1:9" s="13" customFormat="1" ht="14.25" customHeight="1" outlineLevel="3" x14ac:dyDescent="0.2">
      <c r="A223" s="29" t="s">
        <v>23</v>
      </c>
      <c r="B223" s="29"/>
      <c r="C223" s="29"/>
      <c r="D223" s="29"/>
      <c r="E223" s="29"/>
      <c r="F223" s="11">
        <v>605385666</v>
      </c>
      <c r="G223" s="11">
        <v>605385666</v>
      </c>
      <c r="H223" s="11">
        <v>605385666</v>
      </c>
      <c r="I223" s="12">
        <f t="shared" si="4"/>
        <v>1</v>
      </c>
    </row>
    <row r="224" spans="1:9" ht="11.1" customHeight="1" outlineLevel="4" x14ac:dyDescent="0.2">
      <c r="A224" s="28" t="s">
        <v>8</v>
      </c>
      <c r="B224" s="28"/>
      <c r="C224" s="28"/>
      <c r="D224" s="28"/>
      <c r="E224" s="28"/>
      <c r="F224" s="3">
        <v>496217608</v>
      </c>
      <c r="G224" s="3">
        <v>496217608</v>
      </c>
      <c r="H224" s="3">
        <v>496217608</v>
      </c>
      <c r="I224" s="6">
        <f t="shared" si="4"/>
        <v>1</v>
      </c>
    </row>
    <row r="225" spans="1:9" ht="11.1" customHeight="1" outlineLevel="4" x14ac:dyDescent="0.2">
      <c r="A225" s="28" t="s">
        <v>9</v>
      </c>
      <c r="B225" s="28"/>
      <c r="C225" s="28"/>
      <c r="D225" s="28"/>
      <c r="E225" s="28"/>
      <c r="F225" s="3">
        <v>109168058</v>
      </c>
      <c r="G225" s="3">
        <v>109168058</v>
      </c>
      <c r="H225" s="3">
        <v>109168058</v>
      </c>
      <c r="I225" s="6">
        <f t="shared" si="4"/>
        <v>1</v>
      </c>
    </row>
    <row r="226" spans="1:9" s="13" customFormat="1" ht="11.1" customHeight="1" outlineLevel="3" x14ac:dyDescent="0.2">
      <c r="A226" s="29" t="s">
        <v>48</v>
      </c>
      <c r="B226" s="29"/>
      <c r="C226" s="29"/>
      <c r="D226" s="29"/>
      <c r="E226" s="29"/>
      <c r="F226" s="11">
        <v>1600244</v>
      </c>
      <c r="G226" s="11">
        <v>1600244</v>
      </c>
      <c r="H226" s="11">
        <v>1600244</v>
      </c>
      <c r="I226" s="12">
        <f t="shared" si="4"/>
        <v>1</v>
      </c>
    </row>
    <row r="227" spans="1:9" ht="11.1" customHeight="1" outlineLevel="4" x14ac:dyDescent="0.2">
      <c r="A227" s="28" t="s">
        <v>40</v>
      </c>
      <c r="B227" s="28"/>
      <c r="C227" s="28"/>
      <c r="D227" s="28"/>
      <c r="E227" s="28"/>
      <c r="F227" s="3">
        <v>1600244</v>
      </c>
      <c r="G227" s="3">
        <v>1600244</v>
      </c>
      <c r="H227" s="3">
        <v>1600244</v>
      </c>
      <c r="I227" s="6">
        <f t="shared" si="4"/>
        <v>1</v>
      </c>
    </row>
    <row r="228" spans="1:9" s="13" customFormat="1" ht="11.1" customHeight="1" outlineLevel="3" x14ac:dyDescent="0.2">
      <c r="A228" s="29" t="s">
        <v>49</v>
      </c>
      <c r="B228" s="29"/>
      <c r="C228" s="29"/>
      <c r="D228" s="29"/>
      <c r="E228" s="29"/>
      <c r="F228" s="11">
        <v>1498994</v>
      </c>
      <c r="G228" s="11">
        <v>1498994</v>
      </c>
      <c r="H228" s="11">
        <v>1498994</v>
      </c>
      <c r="I228" s="12">
        <f t="shared" si="4"/>
        <v>1</v>
      </c>
    </row>
    <row r="229" spans="1:9" ht="11.1" customHeight="1" outlineLevel="4" x14ac:dyDescent="0.2">
      <c r="A229" s="28" t="s">
        <v>40</v>
      </c>
      <c r="B229" s="28"/>
      <c r="C229" s="28"/>
      <c r="D229" s="28"/>
      <c r="E229" s="28"/>
      <c r="F229" s="3">
        <v>1498994</v>
      </c>
      <c r="G229" s="3">
        <v>1498994</v>
      </c>
      <c r="H229" s="3">
        <v>1498994</v>
      </c>
      <c r="I229" s="6">
        <f t="shared" si="4"/>
        <v>1</v>
      </c>
    </row>
    <row r="230" spans="1:9" s="13" customFormat="1" ht="11.1" customHeight="1" outlineLevel="3" x14ac:dyDescent="0.2">
      <c r="A230" s="29" t="s">
        <v>50</v>
      </c>
      <c r="B230" s="29"/>
      <c r="C230" s="29"/>
      <c r="D230" s="29"/>
      <c r="E230" s="29"/>
      <c r="F230" s="11">
        <v>2843916</v>
      </c>
      <c r="G230" s="11">
        <v>2843916</v>
      </c>
      <c r="H230" s="11">
        <v>2843916</v>
      </c>
      <c r="I230" s="12">
        <f t="shared" si="4"/>
        <v>1</v>
      </c>
    </row>
    <row r="231" spans="1:9" ht="11.1" customHeight="1" outlineLevel="4" x14ac:dyDescent="0.2">
      <c r="A231" s="28" t="s">
        <v>40</v>
      </c>
      <c r="B231" s="28"/>
      <c r="C231" s="28"/>
      <c r="D231" s="28"/>
      <c r="E231" s="28"/>
      <c r="F231" s="3">
        <v>2843916</v>
      </c>
      <c r="G231" s="3">
        <v>2843916</v>
      </c>
      <c r="H231" s="3">
        <v>2843916</v>
      </c>
      <c r="I231" s="6">
        <f t="shared" si="4"/>
        <v>1</v>
      </c>
    </row>
    <row r="232" spans="1:9" s="17" customFormat="1" ht="34.5" customHeight="1" outlineLevel="2" x14ac:dyDescent="0.15">
      <c r="A232" s="31" t="s">
        <v>51</v>
      </c>
      <c r="B232" s="31"/>
      <c r="C232" s="31"/>
      <c r="D232" s="31"/>
      <c r="E232" s="31"/>
      <c r="F232" s="15">
        <v>37676600</v>
      </c>
      <c r="G232" s="15">
        <v>37676600</v>
      </c>
      <c r="H232" s="15">
        <v>37676600</v>
      </c>
      <c r="I232" s="16">
        <f t="shared" si="4"/>
        <v>1</v>
      </c>
    </row>
    <row r="233" spans="1:9" s="13" customFormat="1" ht="15" customHeight="1" outlineLevel="3" x14ac:dyDescent="0.2">
      <c r="A233" s="29" t="s">
        <v>23</v>
      </c>
      <c r="B233" s="29"/>
      <c r="C233" s="29"/>
      <c r="D233" s="29"/>
      <c r="E233" s="29"/>
      <c r="F233" s="11">
        <v>37676600</v>
      </c>
      <c r="G233" s="11">
        <v>37676600</v>
      </c>
      <c r="H233" s="11">
        <v>37676600</v>
      </c>
      <c r="I233" s="12">
        <f t="shared" si="4"/>
        <v>1</v>
      </c>
    </row>
    <row r="234" spans="1:9" ht="11.1" customHeight="1" outlineLevel="4" x14ac:dyDescent="0.2">
      <c r="A234" s="28" t="s">
        <v>8</v>
      </c>
      <c r="B234" s="28"/>
      <c r="C234" s="28"/>
      <c r="D234" s="28"/>
      <c r="E234" s="28"/>
      <c r="F234" s="3">
        <v>30882500</v>
      </c>
      <c r="G234" s="3">
        <v>30882500</v>
      </c>
      <c r="H234" s="3">
        <v>30882500</v>
      </c>
      <c r="I234" s="6">
        <f t="shared" si="4"/>
        <v>1</v>
      </c>
    </row>
    <row r="235" spans="1:9" ht="11.1" customHeight="1" outlineLevel="4" x14ac:dyDescent="0.2">
      <c r="A235" s="28" t="s">
        <v>9</v>
      </c>
      <c r="B235" s="28"/>
      <c r="C235" s="28"/>
      <c r="D235" s="28"/>
      <c r="E235" s="28"/>
      <c r="F235" s="3">
        <v>6794100</v>
      </c>
      <c r="G235" s="3">
        <v>6794100</v>
      </c>
      <c r="H235" s="3">
        <v>6794100</v>
      </c>
      <c r="I235" s="6">
        <f t="shared" si="4"/>
        <v>1</v>
      </c>
    </row>
    <row r="236" spans="1:9" s="17" customFormat="1" ht="21.95" customHeight="1" outlineLevel="2" x14ac:dyDescent="0.15">
      <c r="A236" s="31" t="s">
        <v>52</v>
      </c>
      <c r="B236" s="31"/>
      <c r="C236" s="31"/>
      <c r="D236" s="31"/>
      <c r="E236" s="31"/>
      <c r="F236" s="15">
        <v>18363944</v>
      </c>
      <c r="G236" s="15">
        <v>18363944</v>
      </c>
      <c r="H236" s="15">
        <v>18363944</v>
      </c>
      <c r="I236" s="16">
        <f t="shared" si="4"/>
        <v>1</v>
      </c>
    </row>
    <row r="237" spans="1:9" s="13" customFormat="1" ht="13.5" customHeight="1" outlineLevel="3" x14ac:dyDescent="0.2">
      <c r="A237" s="29" t="s">
        <v>23</v>
      </c>
      <c r="B237" s="29"/>
      <c r="C237" s="29"/>
      <c r="D237" s="29"/>
      <c r="E237" s="29"/>
      <c r="F237" s="11">
        <v>4770444</v>
      </c>
      <c r="G237" s="11">
        <v>4770444</v>
      </c>
      <c r="H237" s="11">
        <v>4770444</v>
      </c>
      <c r="I237" s="12">
        <f t="shared" si="4"/>
        <v>1</v>
      </c>
    </row>
    <row r="238" spans="1:9" ht="11.1" customHeight="1" outlineLevel="4" x14ac:dyDescent="0.2">
      <c r="A238" s="28" t="s">
        <v>8</v>
      </c>
      <c r="B238" s="28"/>
      <c r="C238" s="28"/>
      <c r="D238" s="28"/>
      <c r="E238" s="28"/>
      <c r="F238" s="3">
        <v>3910200</v>
      </c>
      <c r="G238" s="3">
        <v>3910200</v>
      </c>
      <c r="H238" s="3">
        <v>3910200</v>
      </c>
      <c r="I238" s="6">
        <f t="shared" si="4"/>
        <v>1</v>
      </c>
    </row>
    <row r="239" spans="1:9" ht="11.1" customHeight="1" outlineLevel="4" x14ac:dyDescent="0.2">
      <c r="A239" s="28" t="s">
        <v>9</v>
      </c>
      <c r="B239" s="28"/>
      <c r="C239" s="28"/>
      <c r="D239" s="28"/>
      <c r="E239" s="28"/>
      <c r="F239" s="3">
        <v>860244</v>
      </c>
      <c r="G239" s="3">
        <v>860244</v>
      </c>
      <c r="H239" s="3">
        <v>860244</v>
      </c>
      <c r="I239" s="6">
        <f t="shared" si="4"/>
        <v>1</v>
      </c>
    </row>
    <row r="240" spans="1:9" s="13" customFormat="1" ht="11.1" customHeight="1" outlineLevel="3" x14ac:dyDescent="0.2">
      <c r="A240" s="29" t="s">
        <v>38</v>
      </c>
      <c r="B240" s="29"/>
      <c r="C240" s="29"/>
      <c r="D240" s="29"/>
      <c r="E240" s="29"/>
      <c r="F240" s="11">
        <v>13593500</v>
      </c>
      <c r="G240" s="11">
        <v>13593500</v>
      </c>
      <c r="H240" s="11">
        <v>13593500</v>
      </c>
      <c r="I240" s="12">
        <f t="shared" si="4"/>
        <v>1</v>
      </c>
    </row>
    <row r="241" spans="1:9" ht="11.1" customHeight="1" outlineLevel="4" x14ac:dyDescent="0.2">
      <c r="A241" s="28" t="s">
        <v>8</v>
      </c>
      <c r="B241" s="28"/>
      <c r="C241" s="28"/>
      <c r="D241" s="28"/>
      <c r="E241" s="28"/>
      <c r="F241" s="3">
        <v>11142200</v>
      </c>
      <c r="G241" s="3">
        <v>11142200</v>
      </c>
      <c r="H241" s="3">
        <v>11142200</v>
      </c>
      <c r="I241" s="6">
        <f t="shared" si="4"/>
        <v>1</v>
      </c>
    </row>
    <row r="242" spans="1:9" ht="11.1" customHeight="1" outlineLevel="4" x14ac:dyDescent="0.2">
      <c r="A242" s="28" t="s">
        <v>9</v>
      </c>
      <c r="B242" s="28"/>
      <c r="C242" s="28"/>
      <c r="D242" s="28"/>
      <c r="E242" s="28"/>
      <c r="F242" s="3">
        <v>2451300</v>
      </c>
      <c r="G242" s="3">
        <v>2451300</v>
      </c>
      <c r="H242" s="3">
        <v>2451300</v>
      </c>
      <c r="I242" s="6">
        <f t="shared" si="4"/>
        <v>1</v>
      </c>
    </row>
    <row r="243" spans="1:9" s="17" customFormat="1" ht="21.95" customHeight="1" outlineLevel="2" x14ac:dyDescent="0.15">
      <c r="A243" s="31" t="s">
        <v>53</v>
      </c>
      <c r="B243" s="31"/>
      <c r="C243" s="31"/>
      <c r="D243" s="31"/>
      <c r="E243" s="31"/>
      <c r="F243" s="15">
        <v>77687786</v>
      </c>
      <c r="G243" s="15">
        <v>75148810.650000006</v>
      </c>
      <c r="H243" s="15">
        <v>75148810.650000006</v>
      </c>
      <c r="I243" s="16">
        <f t="shared" si="4"/>
        <v>0.96731821717766553</v>
      </c>
    </row>
    <row r="244" spans="1:9" s="13" customFormat="1" ht="11.1" customHeight="1" outlineLevel="3" x14ac:dyDescent="0.2">
      <c r="A244" s="29" t="s">
        <v>54</v>
      </c>
      <c r="B244" s="29"/>
      <c r="C244" s="29"/>
      <c r="D244" s="29"/>
      <c r="E244" s="29"/>
      <c r="F244" s="11">
        <v>13892543</v>
      </c>
      <c r="G244" s="11">
        <v>13632728.15</v>
      </c>
      <c r="H244" s="11">
        <v>13632728.15</v>
      </c>
      <c r="I244" s="12">
        <f t="shared" si="4"/>
        <v>0.98129825115531411</v>
      </c>
    </row>
    <row r="245" spans="1:9" ht="11.1" customHeight="1" outlineLevel="4" x14ac:dyDescent="0.2">
      <c r="A245" s="28" t="s">
        <v>8</v>
      </c>
      <c r="B245" s="28"/>
      <c r="C245" s="28"/>
      <c r="D245" s="28"/>
      <c r="E245" s="28"/>
      <c r="F245" s="3">
        <v>8973100</v>
      </c>
      <c r="G245" s="3">
        <v>8973100</v>
      </c>
      <c r="H245" s="3">
        <v>8973100</v>
      </c>
      <c r="I245" s="6">
        <f t="shared" si="4"/>
        <v>1</v>
      </c>
    </row>
    <row r="246" spans="1:9" ht="11.1" customHeight="1" outlineLevel="4" x14ac:dyDescent="0.2">
      <c r="A246" s="28" t="s">
        <v>9</v>
      </c>
      <c r="B246" s="28"/>
      <c r="C246" s="28"/>
      <c r="D246" s="28"/>
      <c r="E246" s="28"/>
      <c r="F246" s="3">
        <v>1949882</v>
      </c>
      <c r="G246" s="3">
        <v>1949882</v>
      </c>
      <c r="H246" s="3">
        <v>1949882</v>
      </c>
      <c r="I246" s="6">
        <f t="shared" si="4"/>
        <v>1</v>
      </c>
    </row>
    <row r="247" spans="1:9" ht="11.1" customHeight="1" outlineLevel="4" x14ac:dyDescent="0.2">
      <c r="A247" s="28" t="s">
        <v>10</v>
      </c>
      <c r="B247" s="28"/>
      <c r="C247" s="28"/>
      <c r="D247" s="28"/>
      <c r="E247" s="28"/>
      <c r="F247" s="3">
        <v>865000</v>
      </c>
      <c r="G247" s="3">
        <v>864353.2</v>
      </c>
      <c r="H247" s="3">
        <v>864353.2</v>
      </c>
      <c r="I247" s="6">
        <f t="shared" si="4"/>
        <v>0.9992522543352601</v>
      </c>
    </row>
    <row r="248" spans="1:9" ht="11.1" customHeight="1" outlineLevel="4" x14ac:dyDescent="0.2">
      <c r="A248" s="28" t="s">
        <v>11</v>
      </c>
      <c r="B248" s="28"/>
      <c r="C248" s="28"/>
      <c r="D248" s="28"/>
      <c r="E248" s="28"/>
      <c r="F248" s="3">
        <v>700000</v>
      </c>
      <c r="G248" s="3">
        <v>699846.08</v>
      </c>
      <c r="H248" s="3">
        <v>699846.08</v>
      </c>
      <c r="I248" s="6">
        <f t="shared" si="4"/>
        <v>0.99978011428571423</v>
      </c>
    </row>
    <row r="249" spans="1:9" ht="11.1" customHeight="1" outlineLevel="4" x14ac:dyDescent="0.2">
      <c r="A249" s="28" t="s">
        <v>12</v>
      </c>
      <c r="B249" s="28"/>
      <c r="C249" s="28"/>
      <c r="D249" s="28"/>
      <c r="E249" s="28"/>
      <c r="F249" s="3">
        <v>1069500</v>
      </c>
      <c r="G249" s="3">
        <v>861571.5</v>
      </c>
      <c r="H249" s="3">
        <v>861571.5</v>
      </c>
      <c r="I249" s="6">
        <f t="shared" si="4"/>
        <v>0.80558345021037869</v>
      </c>
    </row>
    <row r="250" spans="1:9" ht="11.1" customHeight="1" outlineLevel="4" x14ac:dyDescent="0.2">
      <c r="A250" s="28" t="s">
        <v>13</v>
      </c>
      <c r="B250" s="28"/>
      <c r="C250" s="28"/>
      <c r="D250" s="28"/>
      <c r="E250" s="28"/>
      <c r="F250" s="3">
        <v>83644</v>
      </c>
      <c r="G250" s="3">
        <v>42911.53</v>
      </c>
      <c r="H250" s="3">
        <v>42911.53</v>
      </c>
      <c r="I250" s="6">
        <f t="shared" si="4"/>
        <v>0.51302579981827745</v>
      </c>
    </row>
    <row r="251" spans="1:9" ht="11.1" customHeight="1" outlineLevel="4" x14ac:dyDescent="0.2">
      <c r="A251" s="28" t="s">
        <v>14</v>
      </c>
      <c r="B251" s="28"/>
      <c r="C251" s="28"/>
      <c r="D251" s="28"/>
      <c r="E251" s="28"/>
      <c r="F251" s="3">
        <v>219417</v>
      </c>
      <c r="G251" s="3">
        <v>218417</v>
      </c>
      <c r="H251" s="3">
        <v>218417</v>
      </c>
      <c r="I251" s="6">
        <f t="shared" si="4"/>
        <v>0.99544246799473146</v>
      </c>
    </row>
    <row r="252" spans="1:9" ht="11.1" customHeight="1" outlineLevel="4" x14ac:dyDescent="0.2">
      <c r="A252" s="28" t="s">
        <v>26</v>
      </c>
      <c r="B252" s="28"/>
      <c r="C252" s="28"/>
      <c r="D252" s="28"/>
      <c r="E252" s="28"/>
      <c r="F252" s="3">
        <v>30000</v>
      </c>
      <c r="G252" s="3">
        <v>22646.84</v>
      </c>
      <c r="H252" s="3">
        <v>22646.84</v>
      </c>
      <c r="I252" s="6">
        <f t="shared" si="4"/>
        <v>0.75489466666666671</v>
      </c>
    </row>
    <row r="253" spans="1:9" ht="21.95" customHeight="1" outlineLevel="4" x14ac:dyDescent="0.2">
      <c r="A253" s="28" t="s">
        <v>15</v>
      </c>
      <c r="B253" s="28"/>
      <c r="C253" s="28"/>
      <c r="D253" s="28"/>
      <c r="E253" s="28"/>
      <c r="F253" s="3">
        <v>2000</v>
      </c>
      <c r="G253" s="5"/>
      <c r="H253" s="5"/>
      <c r="I253" s="6">
        <f t="shared" si="4"/>
        <v>0</v>
      </c>
    </row>
    <row r="254" spans="1:9" s="13" customFormat="1" ht="13.5" customHeight="1" outlineLevel="3" x14ac:dyDescent="0.2">
      <c r="A254" s="29" t="s">
        <v>23</v>
      </c>
      <c r="B254" s="29"/>
      <c r="C254" s="29"/>
      <c r="D254" s="29"/>
      <c r="E254" s="29"/>
      <c r="F254" s="11">
        <v>32365256</v>
      </c>
      <c r="G254" s="11">
        <v>30372915.52</v>
      </c>
      <c r="H254" s="11">
        <v>30372915.52</v>
      </c>
      <c r="I254" s="12">
        <f t="shared" si="4"/>
        <v>0.93844199841953979</v>
      </c>
    </row>
    <row r="255" spans="1:9" ht="11.1" customHeight="1" outlineLevel="4" x14ac:dyDescent="0.2">
      <c r="A255" s="28" t="s">
        <v>8</v>
      </c>
      <c r="B255" s="28"/>
      <c r="C255" s="28"/>
      <c r="D255" s="28"/>
      <c r="E255" s="28"/>
      <c r="F255" s="3">
        <v>19787750</v>
      </c>
      <c r="G255" s="3">
        <v>19786303.739999998</v>
      </c>
      <c r="H255" s="3">
        <v>19786303.739999998</v>
      </c>
      <c r="I255" s="6">
        <f t="shared" si="4"/>
        <v>0.99992691134666645</v>
      </c>
    </row>
    <row r="256" spans="1:9" ht="11.1" customHeight="1" outlineLevel="4" x14ac:dyDescent="0.2">
      <c r="A256" s="28" t="s">
        <v>9</v>
      </c>
      <c r="B256" s="28"/>
      <c r="C256" s="28"/>
      <c r="D256" s="28"/>
      <c r="E256" s="28"/>
      <c r="F256" s="3">
        <v>4394503</v>
      </c>
      <c r="G256" s="3">
        <v>4394495.1399999997</v>
      </c>
      <c r="H256" s="3">
        <v>4394495.1399999997</v>
      </c>
      <c r="I256" s="6">
        <f t="shared" si="4"/>
        <v>0.99999821140183531</v>
      </c>
    </row>
    <row r="257" spans="1:9" ht="11.1" customHeight="1" outlineLevel="4" x14ac:dyDescent="0.2">
      <c r="A257" s="28" t="s">
        <v>10</v>
      </c>
      <c r="B257" s="28"/>
      <c r="C257" s="28"/>
      <c r="D257" s="28"/>
      <c r="E257" s="28"/>
      <c r="F257" s="3">
        <v>955000</v>
      </c>
      <c r="G257" s="3">
        <v>659796.05000000005</v>
      </c>
      <c r="H257" s="3">
        <v>659796.05000000005</v>
      </c>
      <c r="I257" s="6">
        <f t="shared" si="4"/>
        <v>0.69088591623036655</v>
      </c>
    </row>
    <row r="258" spans="1:9" ht="11.1" customHeight="1" outlineLevel="4" x14ac:dyDescent="0.2">
      <c r="A258" s="28" t="s">
        <v>11</v>
      </c>
      <c r="B258" s="28"/>
      <c r="C258" s="28"/>
      <c r="D258" s="28"/>
      <c r="E258" s="28"/>
      <c r="F258" s="3">
        <v>3765000</v>
      </c>
      <c r="G258" s="3">
        <v>2811277.6</v>
      </c>
      <c r="H258" s="3">
        <v>2811277.6</v>
      </c>
      <c r="I258" s="6">
        <f t="shared" si="4"/>
        <v>0.74668727755644093</v>
      </c>
    </row>
    <row r="259" spans="1:9" ht="11.1" customHeight="1" outlineLevel="4" x14ac:dyDescent="0.2">
      <c r="A259" s="28" t="s">
        <v>12</v>
      </c>
      <c r="B259" s="28"/>
      <c r="C259" s="28"/>
      <c r="D259" s="28"/>
      <c r="E259" s="28"/>
      <c r="F259" s="3">
        <v>3041858</v>
      </c>
      <c r="G259" s="3">
        <v>2330905.17</v>
      </c>
      <c r="H259" s="3">
        <v>2330905.17</v>
      </c>
      <c r="I259" s="6">
        <f t="shared" si="4"/>
        <v>0.76627678543837352</v>
      </c>
    </row>
    <row r="260" spans="1:9" ht="11.1" customHeight="1" outlineLevel="4" x14ac:dyDescent="0.2">
      <c r="A260" s="28" t="s">
        <v>13</v>
      </c>
      <c r="B260" s="28"/>
      <c r="C260" s="28"/>
      <c r="D260" s="28"/>
      <c r="E260" s="28"/>
      <c r="F260" s="3">
        <v>73834</v>
      </c>
      <c r="G260" s="3">
        <v>61925.919999999998</v>
      </c>
      <c r="H260" s="3">
        <v>61925.919999999998</v>
      </c>
      <c r="I260" s="6">
        <f t="shared" si="4"/>
        <v>0.83871820570468891</v>
      </c>
    </row>
    <row r="261" spans="1:9" ht="11.1" customHeight="1" outlineLevel="4" x14ac:dyDescent="0.2">
      <c r="A261" s="28" t="s">
        <v>14</v>
      </c>
      <c r="B261" s="28"/>
      <c r="C261" s="28"/>
      <c r="D261" s="28"/>
      <c r="E261" s="28"/>
      <c r="F261" s="3">
        <v>260002</v>
      </c>
      <c r="G261" s="3">
        <v>259992.76</v>
      </c>
      <c r="H261" s="3">
        <v>259992.76</v>
      </c>
      <c r="I261" s="6">
        <f t="shared" si="4"/>
        <v>0.99996446181183229</v>
      </c>
    </row>
    <row r="262" spans="1:9" ht="11.1" customHeight="1" outlineLevel="4" x14ac:dyDescent="0.2">
      <c r="A262" s="28" t="s">
        <v>26</v>
      </c>
      <c r="B262" s="28"/>
      <c r="C262" s="28"/>
      <c r="D262" s="28"/>
      <c r="E262" s="28"/>
      <c r="F262" s="3">
        <v>83309</v>
      </c>
      <c r="G262" s="3">
        <v>66897.039999999994</v>
      </c>
      <c r="H262" s="3">
        <v>66897.039999999994</v>
      </c>
      <c r="I262" s="6">
        <f t="shared" si="4"/>
        <v>0.80299895569506285</v>
      </c>
    </row>
    <row r="263" spans="1:9" ht="21.95" customHeight="1" outlineLevel="4" x14ac:dyDescent="0.2">
      <c r="A263" s="28" t="s">
        <v>15</v>
      </c>
      <c r="B263" s="28"/>
      <c r="C263" s="28"/>
      <c r="D263" s="28"/>
      <c r="E263" s="28"/>
      <c r="F263" s="3">
        <v>4000</v>
      </c>
      <c r="G263" s="3">
        <v>1322.1</v>
      </c>
      <c r="H263" s="3">
        <v>1322.1</v>
      </c>
      <c r="I263" s="6">
        <f t="shared" ref="I263:I305" si="5">H263/F263</f>
        <v>0.33052499999999996</v>
      </c>
    </row>
    <row r="264" spans="1:9" s="13" customFormat="1" ht="11.1" customHeight="1" outlineLevel="3" x14ac:dyDescent="0.2">
      <c r="A264" s="29" t="s">
        <v>38</v>
      </c>
      <c r="B264" s="29"/>
      <c r="C264" s="29"/>
      <c r="D264" s="29"/>
      <c r="E264" s="29"/>
      <c r="F264" s="11">
        <v>31429987</v>
      </c>
      <c r="G264" s="11">
        <v>31143166.98</v>
      </c>
      <c r="H264" s="11">
        <v>31143166.98</v>
      </c>
      <c r="I264" s="12">
        <f t="shared" si="5"/>
        <v>0.99087431948349203</v>
      </c>
    </row>
    <row r="265" spans="1:9" ht="11.1" customHeight="1" outlineLevel="4" x14ac:dyDescent="0.2">
      <c r="A265" s="28" t="s">
        <v>8</v>
      </c>
      <c r="B265" s="28"/>
      <c r="C265" s="28"/>
      <c r="D265" s="28"/>
      <c r="E265" s="28"/>
      <c r="F265" s="3">
        <v>21033000</v>
      </c>
      <c r="G265" s="3">
        <v>21033000</v>
      </c>
      <c r="H265" s="3">
        <v>21033000</v>
      </c>
      <c r="I265" s="6">
        <f t="shared" si="5"/>
        <v>1</v>
      </c>
    </row>
    <row r="266" spans="1:9" ht="11.1" customHeight="1" outlineLevel="4" x14ac:dyDescent="0.2">
      <c r="A266" s="28" t="s">
        <v>9</v>
      </c>
      <c r="B266" s="28"/>
      <c r="C266" s="28"/>
      <c r="D266" s="28"/>
      <c r="E266" s="28"/>
      <c r="F266" s="3">
        <v>4610260</v>
      </c>
      <c r="G266" s="3">
        <v>4610260</v>
      </c>
      <c r="H266" s="3">
        <v>4610260</v>
      </c>
      <c r="I266" s="6">
        <f t="shared" si="5"/>
        <v>1</v>
      </c>
    </row>
    <row r="267" spans="1:9" ht="11.1" customHeight="1" outlineLevel="4" x14ac:dyDescent="0.2">
      <c r="A267" s="28" t="s">
        <v>10</v>
      </c>
      <c r="B267" s="28"/>
      <c r="C267" s="28"/>
      <c r="D267" s="28"/>
      <c r="E267" s="28"/>
      <c r="F267" s="3">
        <v>1780000</v>
      </c>
      <c r="G267" s="3">
        <v>1778544.85</v>
      </c>
      <c r="H267" s="3">
        <v>1778544.85</v>
      </c>
      <c r="I267" s="6">
        <f t="shared" si="5"/>
        <v>0.99918250000000008</v>
      </c>
    </row>
    <row r="268" spans="1:9" ht="11.1" customHeight="1" outlineLevel="4" x14ac:dyDescent="0.2">
      <c r="A268" s="28" t="s">
        <v>11</v>
      </c>
      <c r="B268" s="28"/>
      <c r="C268" s="28"/>
      <c r="D268" s="28"/>
      <c r="E268" s="28"/>
      <c r="F268" s="3">
        <v>2340000</v>
      </c>
      <c r="G268" s="3">
        <v>2303597.5299999998</v>
      </c>
      <c r="H268" s="3">
        <v>2303597.5299999998</v>
      </c>
      <c r="I268" s="6">
        <f t="shared" si="5"/>
        <v>0.98444338888888883</v>
      </c>
    </row>
    <row r="269" spans="1:9" ht="11.1" customHeight="1" outlineLevel="4" x14ac:dyDescent="0.2">
      <c r="A269" s="28" t="s">
        <v>12</v>
      </c>
      <c r="B269" s="28"/>
      <c r="C269" s="28"/>
      <c r="D269" s="28"/>
      <c r="E269" s="28"/>
      <c r="F269" s="3">
        <v>861400</v>
      </c>
      <c r="G269" s="3">
        <v>703687.23</v>
      </c>
      <c r="H269" s="3">
        <v>703687.23</v>
      </c>
      <c r="I269" s="6">
        <f t="shared" si="5"/>
        <v>0.81691110982122128</v>
      </c>
    </row>
    <row r="270" spans="1:9" ht="11.1" customHeight="1" outlineLevel="4" x14ac:dyDescent="0.2">
      <c r="A270" s="28" t="s">
        <v>13</v>
      </c>
      <c r="B270" s="28"/>
      <c r="C270" s="28"/>
      <c r="D270" s="28"/>
      <c r="E270" s="28"/>
      <c r="F270" s="3">
        <v>142154</v>
      </c>
      <c r="G270" s="3">
        <v>77068.399999999994</v>
      </c>
      <c r="H270" s="3">
        <v>77068.399999999994</v>
      </c>
      <c r="I270" s="6">
        <f t="shared" si="5"/>
        <v>0.54214724875838871</v>
      </c>
    </row>
    <row r="271" spans="1:9" ht="11.1" customHeight="1" outlineLevel="4" x14ac:dyDescent="0.2">
      <c r="A271" s="28" t="s">
        <v>14</v>
      </c>
      <c r="B271" s="28"/>
      <c r="C271" s="28"/>
      <c r="D271" s="28"/>
      <c r="E271" s="28"/>
      <c r="F271" s="3">
        <v>615573</v>
      </c>
      <c r="G271" s="3">
        <v>604380.75</v>
      </c>
      <c r="H271" s="3">
        <v>604380.75</v>
      </c>
      <c r="I271" s="6">
        <f t="shared" si="5"/>
        <v>0.98181815966587227</v>
      </c>
    </row>
    <row r="272" spans="1:9" ht="11.1" customHeight="1" outlineLevel="4" x14ac:dyDescent="0.2">
      <c r="A272" s="28" t="s">
        <v>26</v>
      </c>
      <c r="B272" s="28"/>
      <c r="C272" s="28"/>
      <c r="D272" s="28"/>
      <c r="E272" s="28"/>
      <c r="F272" s="3">
        <v>47600</v>
      </c>
      <c r="G272" s="3">
        <v>32628.22</v>
      </c>
      <c r="H272" s="3">
        <v>32628.22</v>
      </c>
      <c r="I272" s="6">
        <f t="shared" si="5"/>
        <v>0.68546680672268911</v>
      </c>
    </row>
    <row r="273" spans="1:9" s="17" customFormat="1" ht="11.1" customHeight="1" outlineLevel="2" x14ac:dyDescent="0.15">
      <c r="A273" s="31" t="s">
        <v>55</v>
      </c>
      <c r="B273" s="31"/>
      <c r="C273" s="31"/>
      <c r="D273" s="31"/>
      <c r="E273" s="31"/>
      <c r="F273" s="15">
        <v>126424066</v>
      </c>
      <c r="G273" s="15">
        <v>125198476.27</v>
      </c>
      <c r="H273" s="15">
        <v>125198476.27</v>
      </c>
      <c r="I273" s="16">
        <f t="shared" si="5"/>
        <v>0.99030572446546683</v>
      </c>
    </row>
    <row r="274" spans="1:9" s="13" customFormat="1" ht="13.5" customHeight="1" outlineLevel="3" x14ac:dyDescent="0.2">
      <c r="A274" s="29" t="s">
        <v>25</v>
      </c>
      <c r="B274" s="29"/>
      <c r="C274" s="29"/>
      <c r="D274" s="29"/>
      <c r="E274" s="29"/>
      <c r="F274" s="11">
        <v>94330988</v>
      </c>
      <c r="G274" s="11">
        <v>93212975.430000007</v>
      </c>
      <c r="H274" s="11">
        <v>93212975.430000007</v>
      </c>
      <c r="I274" s="12">
        <f t="shared" si="5"/>
        <v>0.98814798197597598</v>
      </c>
    </row>
    <row r="275" spans="1:9" ht="11.1" customHeight="1" outlineLevel="4" x14ac:dyDescent="0.2">
      <c r="A275" s="28" t="s">
        <v>8</v>
      </c>
      <c r="B275" s="28"/>
      <c r="C275" s="28"/>
      <c r="D275" s="28"/>
      <c r="E275" s="28"/>
      <c r="F275" s="3">
        <v>69521800</v>
      </c>
      <c r="G275" s="3">
        <v>69521800</v>
      </c>
      <c r="H275" s="3">
        <v>69521800</v>
      </c>
      <c r="I275" s="6">
        <f t="shared" si="5"/>
        <v>1</v>
      </c>
    </row>
    <row r="276" spans="1:9" ht="11.1" customHeight="1" outlineLevel="4" x14ac:dyDescent="0.2">
      <c r="A276" s="28" t="s">
        <v>9</v>
      </c>
      <c r="B276" s="28"/>
      <c r="C276" s="28"/>
      <c r="D276" s="28"/>
      <c r="E276" s="28"/>
      <c r="F276" s="3">
        <v>15294000</v>
      </c>
      <c r="G276" s="3">
        <v>15294000</v>
      </c>
      <c r="H276" s="3">
        <v>15294000</v>
      </c>
      <c r="I276" s="6">
        <f t="shared" si="5"/>
        <v>1</v>
      </c>
    </row>
    <row r="277" spans="1:9" ht="11.1" customHeight="1" outlineLevel="4" x14ac:dyDescent="0.2">
      <c r="A277" s="28" t="s">
        <v>10</v>
      </c>
      <c r="B277" s="28"/>
      <c r="C277" s="28"/>
      <c r="D277" s="28"/>
      <c r="E277" s="28"/>
      <c r="F277" s="3">
        <v>1000000</v>
      </c>
      <c r="G277" s="3">
        <v>993317.2</v>
      </c>
      <c r="H277" s="3">
        <v>993317.2</v>
      </c>
      <c r="I277" s="6">
        <f t="shared" si="5"/>
        <v>0.9933171999999999</v>
      </c>
    </row>
    <row r="278" spans="1:9" ht="11.1" customHeight="1" outlineLevel="4" x14ac:dyDescent="0.2">
      <c r="A278" s="28" t="s">
        <v>11</v>
      </c>
      <c r="B278" s="28"/>
      <c r="C278" s="28"/>
      <c r="D278" s="28"/>
      <c r="E278" s="28"/>
      <c r="F278" s="3">
        <v>5339870</v>
      </c>
      <c r="G278" s="3">
        <v>5329239.1399999997</v>
      </c>
      <c r="H278" s="3">
        <v>5329239.1399999997</v>
      </c>
      <c r="I278" s="6">
        <f t="shared" si="5"/>
        <v>0.99800915378089727</v>
      </c>
    </row>
    <row r="279" spans="1:9" ht="11.1" customHeight="1" outlineLevel="4" x14ac:dyDescent="0.2">
      <c r="A279" s="28" t="s">
        <v>12</v>
      </c>
      <c r="B279" s="28"/>
      <c r="C279" s="28"/>
      <c r="D279" s="28"/>
      <c r="E279" s="28"/>
      <c r="F279" s="3">
        <v>2627694</v>
      </c>
      <c r="G279" s="3">
        <v>1704867.96</v>
      </c>
      <c r="H279" s="3">
        <v>1704867.96</v>
      </c>
      <c r="I279" s="6">
        <f t="shared" si="5"/>
        <v>0.64880764655245249</v>
      </c>
    </row>
    <row r="280" spans="1:9" ht="11.1" customHeight="1" outlineLevel="4" x14ac:dyDescent="0.2">
      <c r="A280" s="28" t="s">
        <v>13</v>
      </c>
      <c r="B280" s="28"/>
      <c r="C280" s="28"/>
      <c r="D280" s="28"/>
      <c r="E280" s="28"/>
      <c r="F280" s="3">
        <v>74964</v>
      </c>
      <c r="G280" s="3">
        <v>53556.480000000003</v>
      </c>
      <c r="H280" s="3">
        <v>53556.480000000003</v>
      </c>
      <c r="I280" s="6">
        <f t="shared" si="5"/>
        <v>0.71442932607651677</v>
      </c>
    </row>
    <row r="281" spans="1:9" ht="11.1" customHeight="1" outlineLevel="4" x14ac:dyDescent="0.2">
      <c r="A281" s="28" t="s">
        <v>14</v>
      </c>
      <c r="B281" s="28"/>
      <c r="C281" s="28"/>
      <c r="D281" s="28"/>
      <c r="E281" s="28"/>
      <c r="F281" s="3">
        <v>453160</v>
      </c>
      <c r="G281" s="3">
        <v>311896.07</v>
      </c>
      <c r="H281" s="3">
        <v>311896.07</v>
      </c>
      <c r="I281" s="6">
        <f t="shared" si="5"/>
        <v>0.68826919851708013</v>
      </c>
    </row>
    <row r="282" spans="1:9" ht="11.1" customHeight="1" outlineLevel="4" x14ac:dyDescent="0.2">
      <c r="A282" s="28" t="s">
        <v>26</v>
      </c>
      <c r="B282" s="28"/>
      <c r="C282" s="28"/>
      <c r="D282" s="28"/>
      <c r="E282" s="28"/>
      <c r="F282" s="3">
        <v>19500</v>
      </c>
      <c r="G282" s="3">
        <v>4298.58</v>
      </c>
      <c r="H282" s="3">
        <v>4298.58</v>
      </c>
      <c r="I282" s="6">
        <f t="shared" si="5"/>
        <v>0.22044</v>
      </c>
    </row>
    <row r="283" spans="1:9" s="13" customFormat="1" ht="21.95" customHeight="1" outlineLevel="3" x14ac:dyDescent="0.2">
      <c r="A283" s="29" t="s">
        <v>56</v>
      </c>
      <c r="B283" s="29"/>
      <c r="C283" s="29"/>
      <c r="D283" s="29"/>
      <c r="E283" s="29"/>
      <c r="F283" s="11">
        <v>32093078</v>
      </c>
      <c r="G283" s="11">
        <v>31985500.84</v>
      </c>
      <c r="H283" s="11">
        <v>31985500.84</v>
      </c>
      <c r="I283" s="12">
        <f t="shared" si="5"/>
        <v>0.99664796377586473</v>
      </c>
    </row>
    <row r="284" spans="1:9" ht="11.1" customHeight="1" outlineLevel="4" x14ac:dyDescent="0.2">
      <c r="A284" s="28" t="s">
        <v>8</v>
      </c>
      <c r="B284" s="28"/>
      <c r="C284" s="28"/>
      <c r="D284" s="28"/>
      <c r="E284" s="28"/>
      <c r="F284" s="3">
        <v>24278200</v>
      </c>
      <c r="G284" s="3">
        <v>24278200</v>
      </c>
      <c r="H284" s="3">
        <v>24278200</v>
      </c>
      <c r="I284" s="6">
        <f t="shared" si="5"/>
        <v>1</v>
      </c>
    </row>
    <row r="285" spans="1:9" ht="11.1" customHeight="1" outlineLevel="4" x14ac:dyDescent="0.2">
      <c r="A285" s="28" t="s">
        <v>9</v>
      </c>
      <c r="B285" s="28"/>
      <c r="C285" s="28"/>
      <c r="D285" s="28"/>
      <c r="E285" s="28"/>
      <c r="F285" s="3">
        <v>5342000</v>
      </c>
      <c r="G285" s="3">
        <v>5342000</v>
      </c>
      <c r="H285" s="3">
        <v>5342000</v>
      </c>
      <c r="I285" s="6">
        <f t="shared" si="5"/>
        <v>1</v>
      </c>
    </row>
    <row r="286" spans="1:9" ht="11.1" customHeight="1" outlineLevel="4" x14ac:dyDescent="0.2">
      <c r="A286" s="28" t="s">
        <v>10</v>
      </c>
      <c r="B286" s="28"/>
      <c r="C286" s="28"/>
      <c r="D286" s="28"/>
      <c r="E286" s="28"/>
      <c r="F286" s="3">
        <v>200000</v>
      </c>
      <c r="G286" s="3">
        <v>199987.86</v>
      </c>
      <c r="H286" s="3">
        <v>199987.86</v>
      </c>
      <c r="I286" s="6">
        <f t="shared" si="5"/>
        <v>0.99993929999999998</v>
      </c>
    </row>
    <row r="287" spans="1:9" ht="11.1" customHeight="1" outlineLevel="4" x14ac:dyDescent="0.2">
      <c r="A287" s="28" t="s">
        <v>11</v>
      </c>
      <c r="B287" s="28"/>
      <c r="C287" s="28"/>
      <c r="D287" s="28"/>
      <c r="E287" s="28"/>
      <c r="F287" s="3">
        <v>1305000</v>
      </c>
      <c r="G287" s="3">
        <v>1262319.8999999999</v>
      </c>
      <c r="H287" s="3">
        <v>1262319.8999999999</v>
      </c>
      <c r="I287" s="6">
        <f t="shared" si="5"/>
        <v>0.9672949425287356</v>
      </c>
    </row>
    <row r="288" spans="1:9" ht="11.1" customHeight="1" outlineLevel="4" x14ac:dyDescent="0.2">
      <c r="A288" s="28" t="s">
        <v>12</v>
      </c>
      <c r="B288" s="28"/>
      <c r="C288" s="28"/>
      <c r="D288" s="28"/>
      <c r="E288" s="28"/>
      <c r="F288" s="3">
        <v>692838</v>
      </c>
      <c r="G288" s="3">
        <v>692701.64</v>
      </c>
      <c r="H288" s="3">
        <v>692701.64</v>
      </c>
      <c r="I288" s="6">
        <f t="shared" si="5"/>
        <v>0.99980318631483844</v>
      </c>
    </row>
    <row r="289" spans="1:9" ht="11.1" customHeight="1" outlineLevel="4" x14ac:dyDescent="0.2">
      <c r="A289" s="28" t="s">
        <v>13</v>
      </c>
      <c r="B289" s="28"/>
      <c r="C289" s="28"/>
      <c r="D289" s="28"/>
      <c r="E289" s="28"/>
      <c r="F289" s="3">
        <v>43700</v>
      </c>
      <c r="G289" s="3">
        <v>41871.08</v>
      </c>
      <c r="H289" s="3">
        <v>41871.08</v>
      </c>
      <c r="I289" s="6">
        <f t="shared" si="5"/>
        <v>0.95814828375286043</v>
      </c>
    </row>
    <row r="290" spans="1:9" ht="11.1" customHeight="1" outlineLevel="4" x14ac:dyDescent="0.2">
      <c r="A290" s="28" t="s">
        <v>14</v>
      </c>
      <c r="B290" s="28"/>
      <c r="C290" s="28"/>
      <c r="D290" s="28"/>
      <c r="E290" s="28"/>
      <c r="F290" s="3">
        <v>211840</v>
      </c>
      <c r="G290" s="3">
        <v>157981.01999999999</v>
      </c>
      <c r="H290" s="3">
        <v>157981.01999999999</v>
      </c>
      <c r="I290" s="6">
        <f t="shared" si="5"/>
        <v>0.74575632552870086</v>
      </c>
    </row>
    <row r="291" spans="1:9" ht="11.1" customHeight="1" outlineLevel="4" x14ac:dyDescent="0.2">
      <c r="A291" s="28" t="s">
        <v>26</v>
      </c>
      <c r="B291" s="28"/>
      <c r="C291" s="28"/>
      <c r="D291" s="28"/>
      <c r="E291" s="28"/>
      <c r="F291" s="3">
        <v>19500</v>
      </c>
      <c r="G291" s="3">
        <v>10439.34</v>
      </c>
      <c r="H291" s="3">
        <v>10439.34</v>
      </c>
      <c r="I291" s="6">
        <f t="shared" si="5"/>
        <v>0.53535076923076919</v>
      </c>
    </row>
    <row r="292" spans="1:9" s="17" customFormat="1" ht="13.5" customHeight="1" outlineLevel="2" x14ac:dyDescent="0.15">
      <c r="A292" s="31" t="s">
        <v>57</v>
      </c>
      <c r="B292" s="31"/>
      <c r="C292" s="31"/>
      <c r="D292" s="31"/>
      <c r="E292" s="31"/>
      <c r="F292" s="15">
        <v>54770927</v>
      </c>
      <c r="G292" s="15">
        <v>54120531.740000002</v>
      </c>
      <c r="H292" s="15">
        <v>54120531.740000002</v>
      </c>
      <c r="I292" s="16">
        <f t="shared" si="5"/>
        <v>0.98812517341545092</v>
      </c>
    </row>
    <row r="293" spans="1:9" s="13" customFormat="1" ht="16.5" customHeight="1" outlineLevel="3" x14ac:dyDescent="0.2">
      <c r="A293" s="29" t="s">
        <v>23</v>
      </c>
      <c r="B293" s="29"/>
      <c r="C293" s="29"/>
      <c r="D293" s="29"/>
      <c r="E293" s="29"/>
      <c r="F293" s="11">
        <v>54770927</v>
      </c>
      <c r="G293" s="11">
        <v>54120531.740000002</v>
      </c>
      <c r="H293" s="11">
        <v>54120531.740000002</v>
      </c>
      <c r="I293" s="12">
        <f t="shared" si="5"/>
        <v>0.98812517341545092</v>
      </c>
    </row>
    <row r="294" spans="1:9" ht="11.1" customHeight="1" outlineLevel="4" x14ac:dyDescent="0.2">
      <c r="A294" s="28" t="s">
        <v>8</v>
      </c>
      <c r="B294" s="28"/>
      <c r="C294" s="28"/>
      <c r="D294" s="28"/>
      <c r="E294" s="28"/>
      <c r="F294" s="3">
        <v>38817900</v>
      </c>
      <c r="G294" s="3">
        <v>38817900</v>
      </c>
      <c r="H294" s="3">
        <v>38817900</v>
      </c>
      <c r="I294" s="6">
        <f t="shared" si="5"/>
        <v>1</v>
      </c>
    </row>
    <row r="295" spans="1:9" ht="11.1" customHeight="1" outlineLevel="4" x14ac:dyDescent="0.2">
      <c r="A295" s="28" t="s">
        <v>9</v>
      </c>
      <c r="B295" s="28"/>
      <c r="C295" s="28"/>
      <c r="D295" s="28"/>
      <c r="E295" s="28"/>
      <c r="F295" s="3">
        <v>8539940</v>
      </c>
      <c r="G295" s="3">
        <v>8483107.3399999999</v>
      </c>
      <c r="H295" s="3">
        <v>8483107.3399999999</v>
      </c>
      <c r="I295" s="6">
        <f t="shared" si="5"/>
        <v>0.99334507502394631</v>
      </c>
    </row>
    <row r="296" spans="1:9" ht="11.1" customHeight="1" outlineLevel="4" x14ac:dyDescent="0.2">
      <c r="A296" s="28" t="s">
        <v>10</v>
      </c>
      <c r="B296" s="28"/>
      <c r="C296" s="28"/>
      <c r="D296" s="28"/>
      <c r="E296" s="28"/>
      <c r="F296" s="3">
        <v>1000000</v>
      </c>
      <c r="G296" s="3">
        <v>990814.5</v>
      </c>
      <c r="H296" s="3">
        <v>990814.5</v>
      </c>
      <c r="I296" s="6">
        <f t="shared" si="5"/>
        <v>0.99081450000000004</v>
      </c>
    </row>
    <row r="297" spans="1:9" ht="11.1" customHeight="1" outlineLevel="4" x14ac:dyDescent="0.2">
      <c r="A297" s="28" t="s">
        <v>11</v>
      </c>
      <c r="B297" s="28"/>
      <c r="C297" s="28"/>
      <c r="D297" s="28"/>
      <c r="E297" s="28"/>
      <c r="F297" s="3">
        <v>4886561</v>
      </c>
      <c r="G297" s="3">
        <v>4636430.68</v>
      </c>
      <c r="H297" s="3">
        <v>4636430.68</v>
      </c>
      <c r="I297" s="6">
        <f t="shared" si="5"/>
        <v>0.94881260665731992</v>
      </c>
    </row>
    <row r="298" spans="1:9" ht="11.1" customHeight="1" outlineLevel="4" x14ac:dyDescent="0.2">
      <c r="A298" s="28" t="s">
        <v>12</v>
      </c>
      <c r="B298" s="28"/>
      <c r="C298" s="28"/>
      <c r="D298" s="28"/>
      <c r="E298" s="28"/>
      <c r="F298" s="3">
        <v>666500</v>
      </c>
      <c r="G298" s="3">
        <v>633244.93000000005</v>
      </c>
      <c r="H298" s="3">
        <v>633244.93000000005</v>
      </c>
      <c r="I298" s="6">
        <f t="shared" si="5"/>
        <v>0.95010492123030765</v>
      </c>
    </row>
    <row r="299" spans="1:9" ht="11.1" customHeight="1" outlineLevel="4" x14ac:dyDescent="0.2">
      <c r="A299" s="28" t="s">
        <v>13</v>
      </c>
      <c r="B299" s="28"/>
      <c r="C299" s="28"/>
      <c r="D299" s="28"/>
      <c r="E299" s="28"/>
      <c r="F299" s="3">
        <v>75200</v>
      </c>
      <c r="G299" s="3">
        <v>65757.66</v>
      </c>
      <c r="H299" s="3">
        <v>65757.66</v>
      </c>
      <c r="I299" s="6">
        <f t="shared" si="5"/>
        <v>0.8744369680851064</v>
      </c>
    </row>
    <row r="300" spans="1:9" ht="11.1" customHeight="1" outlineLevel="4" x14ac:dyDescent="0.2">
      <c r="A300" s="28" t="s">
        <v>14</v>
      </c>
      <c r="B300" s="28"/>
      <c r="C300" s="28"/>
      <c r="D300" s="28"/>
      <c r="E300" s="28"/>
      <c r="F300" s="3">
        <v>730577</v>
      </c>
      <c r="G300" s="3">
        <v>452138.79</v>
      </c>
      <c r="H300" s="3">
        <v>452138.79</v>
      </c>
      <c r="I300" s="6">
        <f t="shared" si="5"/>
        <v>0.61887903670660316</v>
      </c>
    </row>
    <row r="301" spans="1:9" ht="11.1" customHeight="1" outlineLevel="4" x14ac:dyDescent="0.2">
      <c r="A301" s="28" t="s">
        <v>26</v>
      </c>
      <c r="B301" s="28"/>
      <c r="C301" s="28"/>
      <c r="D301" s="28"/>
      <c r="E301" s="28"/>
      <c r="F301" s="3">
        <v>50249</v>
      </c>
      <c r="G301" s="3">
        <v>41137.839999999997</v>
      </c>
      <c r="H301" s="3">
        <v>41137.839999999997</v>
      </c>
      <c r="I301" s="6">
        <f t="shared" si="5"/>
        <v>0.81867977472188491</v>
      </c>
    </row>
    <row r="302" spans="1:9" ht="21.95" customHeight="1" outlineLevel="4" x14ac:dyDescent="0.2">
      <c r="A302" s="28" t="s">
        <v>15</v>
      </c>
      <c r="B302" s="28"/>
      <c r="C302" s="28"/>
      <c r="D302" s="28"/>
      <c r="E302" s="28"/>
      <c r="F302" s="3">
        <v>4000</v>
      </c>
      <c r="G302" s="5"/>
      <c r="H302" s="5"/>
      <c r="I302" s="6">
        <f t="shared" si="5"/>
        <v>0</v>
      </c>
    </row>
    <row r="303" spans="1:9" s="17" customFormat="1" ht="11.1" customHeight="1" outlineLevel="2" x14ac:dyDescent="0.15">
      <c r="A303" s="31" t="s">
        <v>58</v>
      </c>
      <c r="B303" s="31"/>
      <c r="C303" s="31"/>
      <c r="D303" s="31"/>
      <c r="E303" s="31"/>
      <c r="F303" s="15">
        <v>74210</v>
      </c>
      <c r="G303" s="15">
        <v>52490</v>
      </c>
      <c r="H303" s="15">
        <v>52490</v>
      </c>
      <c r="I303" s="16">
        <f t="shared" si="5"/>
        <v>0.70731707317073167</v>
      </c>
    </row>
    <row r="304" spans="1:9" ht="15" customHeight="1" outlineLevel="3" x14ac:dyDescent="0.2">
      <c r="A304" s="32" t="s">
        <v>23</v>
      </c>
      <c r="B304" s="32"/>
      <c r="C304" s="32"/>
      <c r="D304" s="32"/>
      <c r="E304" s="32"/>
      <c r="F304" s="3">
        <v>74210</v>
      </c>
      <c r="G304" s="3">
        <v>52490</v>
      </c>
      <c r="H304" s="3">
        <v>52490</v>
      </c>
      <c r="I304" s="6">
        <f t="shared" si="5"/>
        <v>0.70731707317073167</v>
      </c>
    </row>
    <row r="305" spans="1:9" ht="11.1" customHeight="1" outlineLevel="4" x14ac:dyDescent="0.2">
      <c r="A305" s="28" t="s">
        <v>59</v>
      </c>
      <c r="B305" s="28"/>
      <c r="C305" s="28"/>
      <c r="D305" s="28"/>
      <c r="E305" s="28"/>
      <c r="F305" s="3">
        <v>74210</v>
      </c>
      <c r="G305" s="3">
        <v>52490</v>
      </c>
      <c r="H305" s="3">
        <v>52490</v>
      </c>
      <c r="I305" s="6">
        <f t="shared" si="5"/>
        <v>0.70731707317073167</v>
      </c>
    </row>
    <row r="306" spans="1:9" s="17" customFormat="1" ht="21.95" customHeight="1" outlineLevel="2" x14ac:dyDescent="0.15">
      <c r="A306" s="31" t="s">
        <v>60</v>
      </c>
      <c r="B306" s="31"/>
      <c r="C306" s="31"/>
      <c r="D306" s="31"/>
      <c r="E306" s="31"/>
      <c r="F306" s="15">
        <v>7350214</v>
      </c>
      <c r="G306" s="15">
        <v>6799063.8899999997</v>
      </c>
      <c r="H306" s="15">
        <v>6799063.8899999997</v>
      </c>
      <c r="I306" s="16">
        <f t="shared" ref="I306:I356" si="6">H306/F306</f>
        <v>0.92501577369039867</v>
      </c>
    </row>
    <row r="307" spans="1:9" s="13" customFormat="1" ht="11.1" customHeight="1" outlineLevel="3" x14ac:dyDescent="0.2">
      <c r="A307" s="29" t="s">
        <v>61</v>
      </c>
      <c r="B307" s="29"/>
      <c r="C307" s="29"/>
      <c r="D307" s="29"/>
      <c r="E307" s="29"/>
      <c r="F307" s="11">
        <v>2255213</v>
      </c>
      <c r="G307" s="11">
        <v>1971970.65</v>
      </c>
      <c r="H307" s="11">
        <v>1971970.65</v>
      </c>
      <c r="I307" s="12">
        <f t="shared" si="6"/>
        <v>0.87440549961356195</v>
      </c>
    </row>
    <row r="308" spans="1:9" ht="11.1" customHeight="1" outlineLevel="4" x14ac:dyDescent="0.2">
      <c r="A308" s="28" t="s">
        <v>8</v>
      </c>
      <c r="B308" s="28"/>
      <c r="C308" s="28"/>
      <c r="D308" s="28"/>
      <c r="E308" s="28"/>
      <c r="F308" s="3">
        <v>1282006</v>
      </c>
      <c r="G308" s="3">
        <v>1282006</v>
      </c>
      <c r="H308" s="3">
        <v>1282006</v>
      </c>
      <c r="I308" s="6">
        <f t="shared" si="6"/>
        <v>1</v>
      </c>
    </row>
    <row r="309" spans="1:9" ht="11.1" customHeight="1" outlineLevel="4" x14ac:dyDescent="0.2">
      <c r="A309" s="28" t="s">
        <v>9</v>
      </c>
      <c r="B309" s="28"/>
      <c r="C309" s="28"/>
      <c r="D309" s="28"/>
      <c r="E309" s="28"/>
      <c r="F309" s="3">
        <v>282045</v>
      </c>
      <c r="G309" s="3">
        <v>282045</v>
      </c>
      <c r="H309" s="3">
        <v>282045</v>
      </c>
      <c r="I309" s="6">
        <f t="shared" si="6"/>
        <v>1</v>
      </c>
    </row>
    <row r="310" spans="1:9" ht="11.1" customHeight="1" outlineLevel="4" x14ac:dyDescent="0.2">
      <c r="A310" s="28" t="s">
        <v>10</v>
      </c>
      <c r="B310" s="28"/>
      <c r="C310" s="28"/>
      <c r="D310" s="28"/>
      <c r="E310" s="28"/>
      <c r="F310" s="3">
        <v>171700</v>
      </c>
      <c r="G310" s="3">
        <v>139871.65</v>
      </c>
      <c r="H310" s="3">
        <v>139871.65</v>
      </c>
      <c r="I310" s="6">
        <f t="shared" si="6"/>
        <v>0.81462813046010485</v>
      </c>
    </row>
    <row r="311" spans="1:9" ht="11.1" customHeight="1" outlineLevel="4" x14ac:dyDescent="0.2">
      <c r="A311" s="28" t="s">
        <v>11</v>
      </c>
      <c r="B311" s="28"/>
      <c r="C311" s="28"/>
      <c r="D311" s="28"/>
      <c r="E311" s="28"/>
      <c r="F311" s="3">
        <v>210200</v>
      </c>
      <c r="G311" s="3">
        <v>74025.56</v>
      </c>
      <c r="H311" s="3">
        <v>74025.56</v>
      </c>
      <c r="I311" s="6">
        <f t="shared" si="6"/>
        <v>0.35216726926736441</v>
      </c>
    </row>
    <row r="312" spans="1:9" ht="11.1" customHeight="1" outlineLevel="4" x14ac:dyDescent="0.2">
      <c r="A312" s="28" t="s">
        <v>12</v>
      </c>
      <c r="B312" s="28"/>
      <c r="C312" s="28"/>
      <c r="D312" s="28"/>
      <c r="E312" s="28"/>
      <c r="F312" s="3">
        <v>154915</v>
      </c>
      <c r="G312" s="3">
        <v>111412.95</v>
      </c>
      <c r="H312" s="3">
        <v>111412.95</v>
      </c>
      <c r="I312" s="6">
        <f t="shared" si="6"/>
        <v>0.71918761901688022</v>
      </c>
    </row>
    <row r="313" spans="1:9" ht="11.1" customHeight="1" outlineLevel="4" x14ac:dyDescent="0.2">
      <c r="A313" s="28" t="s">
        <v>13</v>
      </c>
      <c r="B313" s="28"/>
      <c r="C313" s="28"/>
      <c r="D313" s="28"/>
      <c r="E313" s="28"/>
      <c r="F313" s="3">
        <v>14583</v>
      </c>
      <c r="G313" s="3">
        <v>6860.3</v>
      </c>
      <c r="H313" s="3">
        <v>6860.3</v>
      </c>
      <c r="I313" s="6">
        <f t="shared" si="6"/>
        <v>0.47043132414455191</v>
      </c>
    </row>
    <row r="314" spans="1:9" ht="11.1" customHeight="1" outlineLevel="4" x14ac:dyDescent="0.2">
      <c r="A314" s="28" t="s">
        <v>14</v>
      </c>
      <c r="B314" s="28"/>
      <c r="C314" s="28"/>
      <c r="D314" s="28"/>
      <c r="E314" s="28"/>
      <c r="F314" s="3">
        <v>137764</v>
      </c>
      <c r="G314" s="3">
        <v>73849.19</v>
      </c>
      <c r="H314" s="3">
        <v>73849.19</v>
      </c>
      <c r="I314" s="6">
        <f t="shared" si="6"/>
        <v>0.53605579106297729</v>
      </c>
    </row>
    <row r="315" spans="1:9" ht="21.95" customHeight="1" outlineLevel="4" x14ac:dyDescent="0.2">
      <c r="A315" s="28" t="s">
        <v>15</v>
      </c>
      <c r="B315" s="28"/>
      <c r="C315" s="28"/>
      <c r="D315" s="28"/>
      <c r="E315" s="28"/>
      <c r="F315" s="3">
        <v>2000</v>
      </c>
      <c r="G315" s="3">
        <v>1900</v>
      </c>
      <c r="H315" s="3">
        <v>1900</v>
      </c>
      <c r="I315" s="6">
        <f t="shared" si="6"/>
        <v>0.95</v>
      </c>
    </row>
    <row r="316" spans="1:9" s="13" customFormat="1" ht="11.1" customHeight="1" outlineLevel="3" x14ac:dyDescent="0.2">
      <c r="A316" s="29" t="s">
        <v>62</v>
      </c>
      <c r="B316" s="29"/>
      <c r="C316" s="29"/>
      <c r="D316" s="29"/>
      <c r="E316" s="29"/>
      <c r="F316" s="11">
        <v>5095001</v>
      </c>
      <c r="G316" s="11">
        <v>4827093.24</v>
      </c>
      <c r="H316" s="11">
        <v>4827093.24</v>
      </c>
      <c r="I316" s="12">
        <f t="shared" si="6"/>
        <v>0.94741752553139835</v>
      </c>
    </row>
    <row r="317" spans="1:9" ht="11.1" customHeight="1" outlineLevel="4" x14ac:dyDescent="0.2">
      <c r="A317" s="28" t="s">
        <v>8</v>
      </c>
      <c r="B317" s="28"/>
      <c r="C317" s="28"/>
      <c r="D317" s="28"/>
      <c r="E317" s="28"/>
      <c r="F317" s="3">
        <v>1785694</v>
      </c>
      <c r="G317" s="3">
        <v>1753297.77</v>
      </c>
      <c r="H317" s="3">
        <v>1753297.77</v>
      </c>
      <c r="I317" s="6">
        <f t="shared" si="6"/>
        <v>0.98185790510580206</v>
      </c>
    </row>
    <row r="318" spans="1:9" ht="11.1" customHeight="1" outlineLevel="4" x14ac:dyDescent="0.2">
      <c r="A318" s="28" t="s">
        <v>9</v>
      </c>
      <c r="B318" s="28"/>
      <c r="C318" s="28"/>
      <c r="D318" s="28"/>
      <c r="E318" s="28"/>
      <c r="F318" s="3">
        <v>392855</v>
      </c>
      <c r="G318" s="3">
        <v>392753.31</v>
      </c>
      <c r="H318" s="3">
        <v>392753.31</v>
      </c>
      <c r="I318" s="6">
        <f t="shared" si="6"/>
        <v>0.99974115131537078</v>
      </c>
    </row>
    <row r="319" spans="1:9" ht="11.1" customHeight="1" outlineLevel="4" x14ac:dyDescent="0.2">
      <c r="A319" s="28" t="s">
        <v>10</v>
      </c>
      <c r="B319" s="28"/>
      <c r="C319" s="28"/>
      <c r="D319" s="28"/>
      <c r="E319" s="28"/>
      <c r="F319" s="3">
        <v>885000</v>
      </c>
      <c r="G319" s="3">
        <v>875959.3</v>
      </c>
      <c r="H319" s="3">
        <v>875959.3</v>
      </c>
      <c r="I319" s="6">
        <f t="shared" si="6"/>
        <v>0.98978451977401138</v>
      </c>
    </row>
    <row r="320" spans="1:9" ht="11.1" customHeight="1" outlineLevel="4" x14ac:dyDescent="0.2">
      <c r="A320" s="28" t="s">
        <v>11</v>
      </c>
      <c r="B320" s="28"/>
      <c r="C320" s="28"/>
      <c r="D320" s="28"/>
      <c r="E320" s="28"/>
      <c r="F320" s="3">
        <v>1600000</v>
      </c>
      <c r="G320" s="3">
        <v>1598121.48</v>
      </c>
      <c r="H320" s="3">
        <v>1598121.48</v>
      </c>
      <c r="I320" s="6">
        <f t="shared" si="6"/>
        <v>0.998825925</v>
      </c>
    </row>
    <row r="321" spans="1:9" ht="11.1" customHeight="1" outlineLevel="4" x14ac:dyDescent="0.2">
      <c r="A321" s="28" t="s">
        <v>12</v>
      </c>
      <c r="B321" s="28"/>
      <c r="C321" s="28"/>
      <c r="D321" s="28"/>
      <c r="E321" s="28"/>
      <c r="F321" s="3">
        <v>214329</v>
      </c>
      <c r="G321" s="3">
        <v>154112.16</v>
      </c>
      <c r="H321" s="3">
        <v>154112.16</v>
      </c>
      <c r="I321" s="6">
        <f t="shared" si="6"/>
        <v>0.71904483294374533</v>
      </c>
    </row>
    <row r="322" spans="1:9" ht="11.1" customHeight="1" outlineLevel="4" x14ac:dyDescent="0.2">
      <c r="A322" s="28" t="s">
        <v>13</v>
      </c>
      <c r="B322" s="28"/>
      <c r="C322" s="28"/>
      <c r="D322" s="28"/>
      <c r="E322" s="28"/>
      <c r="F322" s="3">
        <v>39400</v>
      </c>
      <c r="G322" s="3">
        <v>10208.42</v>
      </c>
      <c r="H322" s="3">
        <v>10208.42</v>
      </c>
      <c r="I322" s="6">
        <f t="shared" si="6"/>
        <v>0.2590969543147208</v>
      </c>
    </row>
    <row r="323" spans="1:9" ht="11.1" customHeight="1" outlineLevel="4" x14ac:dyDescent="0.2">
      <c r="A323" s="28" t="s">
        <v>14</v>
      </c>
      <c r="B323" s="28"/>
      <c r="C323" s="28"/>
      <c r="D323" s="28"/>
      <c r="E323" s="28"/>
      <c r="F323" s="3">
        <v>175723</v>
      </c>
      <c r="G323" s="3">
        <v>40936.800000000003</v>
      </c>
      <c r="H323" s="3">
        <v>40936.800000000003</v>
      </c>
      <c r="I323" s="6">
        <f t="shared" si="6"/>
        <v>0.23296210513137156</v>
      </c>
    </row>
    <row r="324" spans="1:9" ht="21.95" customHeight="1" outlineLevel="4" x14ac:dyDescent="0.2">
      <c r="A324" s="28" t="s">
        <v>15</v>
      </c>
      <c r="B324" s="28"/>
      <c r="C324" s="28"/>
      <c r="D324" s="28"/>
      <c r="E324" s="28"/>
      <c r="F324" s="3">
        <v>2000</v>
      </c>
      <c r="G324" s="3">
        <v>1704</v>
      </c>
      <c r="H324" s="3">
        <v>1704</v>
      </c>
      <c r="I324" s="6">
        <f t="shared" si="6"/>
        <v>0.85199999999999998</v>
      </c>
    </row>
    <row r="325" spans="1:9" s="17" customFormat="1" ht="21.95" customHeight="1" outlineLevel="2" x14ac:dyDescent="0.15">
      <c r="A325" s="31" t="s">
        <v>63</v>
      </c>
      <c r="B325" s="31"/>
      <c r="C325" s="31"/>
      <c r="D325" s="31"/>
      <c r="E325" s="31"/>
      <c r="F325" s="15">
        <v>7374400</v>
      </c>
      <c r="G325" s="15">
        <v>7374400</v>
      </c>
      <c r="H325" s="15">
        <v>7374400</v>
      </c>
      <c r="I325" s="16">
        <f t="shared" si="6"/>
        <v>1</v>
      </c>
    </row>
    <row r="326" spans="1:9" s="13" customFormat="1" ht="11.1" customHeight="1" outlineLevel="3" x14ac:dyDescent="0.2">
      <c r="A326" s="29" t="s">
        <v>61</v>
      </c>
      <c r="B326" s="29"/>
      <c r="C326" s="29"/>
      <c r="D326" s="29"/>
      <c r="E326" s="29"/>
      <c r="F326" s="11">
        <v>3064505</v>
      </c>
      <c r="G326" s="11">
        <v>3064505</v>
      </c>
      <c r="H326" s="11">
        <v>3064505</v>
      </c>
      <c r="I326" s="12">
        <f t="shared" si="6"/>
        <v>1</v>
      </c>
    </row>
    <row r="327" spans="1:9" ht="11.1" customHeight="1" outlineLevel="4" x14ac:dyDescent="0.2">
      <c r="A327" s="28" t="s">
        <v>8</v>
      </c>
      <c r="B327" s="28"/>
      <c r="C327" s="28"/>
      <c r="D327" s="28"/>
      <c r="E327" s="28"/>
      <c r="F327" s="3">
        <v>2511894</v>
      </c>
      <c r="G327" s="3">
        <v>2511894</v>
      </c>
      <c r="H327" s="3">
        <v>2511894</v>
      </c>
      <c r="I327" s="6">
        <f t="shared" si="6"/>
        <v>1</v>
      </c>
    </row>
    <row r="328" spans="1:9" ht="11.1" customHeight="1" outlineLevel="4" x14ac:dyDescent="0.2">
      <c r="A328" s="28" t="s">
        <v>9</v>
      </c>
      <c r="B328" s="28"/>
      <c r="C328" s="28"/>
      <c r="D328" s="28"/>
      <c r="E328" s="28"/>
      <c r="F328" s="3">
        <v>552611</v>
      </c>
      <c r="G328" s="3">
        <v>552611</v>
      </c>
      <c r="H328" s="3">
        <v>552611</v>
      </c>
      <c r="I328" s="6">
        <f t="shared" si="6"/>
        <v>1</v>
      </c>
    </row>
    <row r="329" spans="1:9" s="13" customFormat="1" ht="11.1" customHeight="1" outlineLevel="3" x14ac:dyDescent="0.2">
      <c r="A329" s="29" t="s">
        <v>62</v>
      </c>
      <c r="B329" s="29"/>
      <c r="C329" s="29"/>
      <c r="D329" s="29"/>
      <c r="E329" s="29"/>
      <c r="F329" s="11">
        <v>4309895</v>
      </c>
      <c r="G329" s="11">
        <v>4309895</v>
      </c>
      <c r="H329" s="11">
        <v>4309895</v>
      </c>
      <c r="I329" s="12">
        <f t="shared" si="6"/>
        <v>1</v>
      </c>
    </row>
    <row r="330" spans="1:9" ht="11.1" customHeight="1" outlineLevel="4" x14ac:dyDescent="0.2">
      <c r="A330" s="28" t="s">
        <v>8</v>
      </c>
      <c r="B330" s="28"/>
      <c r="C330" s="28"/>
      <c r="D330" s="28"/>
      <c r="E330" s="28"/>
      <c r="F330" s="3">
        <v>3532706</v>
      </c>
      <c r="G330" s="3">
        <v>3532706</v>
      </c>
      <c r="H330" s="3">
        <v>3532706</v>
      </c>
      <c r="I330" s="6">
        <f t="shared" si="6"/>
        <v>1</v>
      </c>
    </row>
    <row r="331" spans="1:9" ht="11.1" customHeight="1" outlineLevel="4" x14ac:dyDescent="0.2">
      <c r="A331" s="28" t="s">
        <v>9</v>
      </c>
      <c r="B331" s="28"/>
      <c r="C331" s="28"/>
      <c r="D331" s="28"/>
      <c r="E331" s="28"/>
      <c r="F331" s="3">
        <v>777189</v>
      </c>
      <c r="G331" s="3">
        <v>777189</v>
      </c>
      <c r="H331" s="3">
        <v>777189</v>
      </c>
      <c r="I331" s="6">
        <f t="shared" si="6"/>
        <v>1</v>
      </c>
    </row>
    <row r="332" spans="1:9" s="17" customFormat="1" ht="33" customHeight="1" outlineLevel="2" x14ac:dyDescent="0.15">
      <c r="A332" s="31" t="s">
        <v>64</v>
      </c>
      <c r="B332" s="31"/>
      <c r="C332" s="31"/>
      <c r="D332" s="31"/>
      <c r="E332" s="31"/>
      <c r="F332" s="15">
        <v>595100</v>
      </c>
      <c r="G332" s="14"/>
      <c r="H332" s="14"/>
      <c r="I332" s="16">
        <f t="shared" si="6"/>
        <v>0</v>
      </c>
    </row>
    <row r="333" spans="1:9" s="13" customFormat="1" ht="15.75" customHeight="1" outlineLevel="3" x14ac:dyDescent="0.2">
      <c r="A333" s="29" t="s">
        <v>23</v>
      </c>
      <c r="B333" s="29"/>
      <c r="C333" s="29"/>
      <c r="D333" s="29"/>
      <c r="E333" s="29"/>
      <c r="F333" s="11">
        <v>595100</v>
      </c>
      <c r="G333" s="10"/>
      <c r="H333" s="10"/>
      <c r="I333" s="12">
        <f t="shared" si="6"/>
        <v>0</v>
      </c>
    </row>
    <row r="334" spans="1:9" ht="11.1" customHeight="1" outlineLevel="4" x14ac:dyDescent="0.2">
      <c r="A334" s="28" t="s">
        <v>10</v>
      </c>
      <c r="B334" s="28"/>
      <c r="C334" s="28"/>
      <c r="D334" s="28"/>
      <c r="E334" s="28"/>
      <c r="F334" s="3">
        <v>595100</v>
      </c>
      <c r="G334" s="5"/>
      <c r="H334" s="5"/>
      <c r="I334" s="6">
        <f t="shared" si="6"/>
        <v>0</v>
      </c>
    </row>
    <row r="335" spans="1:9" s="17" customFormat="1" ht="33" customHeight="1" outlineLevel="2" x14ac:dyDescent="0.15">
      <c r="A335" s="31" t="s">
        <v>65</v>
      </c>
      <c r="B335" s="31"/>
      <c r="C335" s="31"/>
      <c r="D335" s="31"/>
      <c r="E335" s="31"/>
      <c r="F335" s="15">
        <v>48852</v>
      </c>
      <c r="G335" s="14"/>
      <c r="H335" s="14"/>
      <c r="I335" s="16">
        <f t="shared" si="6"/>
        <v>0</v>
      </c>
    </row>
    <row r="336" spans="1:9" s="13" customFormat="1" ht="14.25" customHeight="1" outlineLevel="3" x14ac:dyDescent="0.2">
      <c r="A336" s="29" t="s">
        <v>23</v>
      </c>
      <c r="B336" s="29"/>
      <c r="C336" s="29"/>
      <c r="D336" s="29"/>
      <c r="E336" s="29"/>
      <c r="F336" s="11">
        <v>48852</v>
      </c>
      <c r="G336" s="10"/>
      <c r="H336" s="10"/>
      <c r="I336" s="12">
        <f t="shared" si="6"/>
        <v>0</v>
      </c>
    </row>
    <row r="337" spans="1:9" ht="11.1" customHeight="1" outlineLevel="4" x14ac:dyDescent="0.2">
      <c r="A337" s="28" t="s">
        <v>10</v>
      </c>
      <c r="B337" s="28"/>
      <c r="C337" s="28"/>
      <c r="D337" s="28"/>
      <c r="E337" s="28"/>
      <c r="F337" s="3">
        <v>48852</v>
      </c>
      <c r="G337" s="5"/>
      <c r="H337" s="5"/>
      <c r="I337" s="6">
        <f t="shared" si="6"/>
        <v>0</v>
      </c>
    </row>
    <row r="338" spans="1:9" s="17" customFormat="1" ht="36.75" customHeight="1" outlineLevel="2" x14ac:dyDescent="0.15">
      <c r="A338" s="31" t="s">
        <v>66</v>
      </c>
      <c r="B338" s="31"/>
      <c r="C338" s="31"/>
      <c r="D338" s="31"/>
      <c r="E338" s="31"/>
      <c r="F338" s="15">
        <v>2036000</v>
      </c>
      <c r="G338" s="15">
        <v>2036000</v>
      </c>
      <c r="H338" s="15">
        <v>2036000</v>
      </c>
      <c r="I338" s="16">
        <f t="shared" si="6"/>
        <v>1</v>
      </c>
    </row>
    <row r="339" spans="1:9" s="13" customFormat="1" ht="12" customHeight="1" outlineLevel="3" x14ac:dyDescent="0.2">
      <c r="A339" s="29" t="s">
        <v>23</v>
      </c>
      <c r="B339" s="29"/>
      <c r="C339" s="29"/>
      <c r="D339" s="29"/>
      <c r="E339" s="29"/>
      <c r="F339" s="11">
        <v>2036000</v>
      </c>
      <c r="G339" s="11">
        <v>2036000</v>
      </c>
      <c r="H339" s="11">
        <v>2036000</v>
      </c>
      <c r="I339" s="12">
        <f t="shared" si="6"/>
        <v>1</v>
      </c>
    </row>
    <row r="340" spans="1:9" ht="11.1" customHeight="1" outlineLevel="4" x14ac:dyDescent="0.2">
      <c r="A340" s="28" t="s">
        <v>8</v>
      </c>
      <c r="B340" s="28"/>
      <c r="C340" s="28"/>
      <c r="D340" s="28"/>
      <c r="E340" s="28"/>
      <c r="F340" s="3">
        <v>905520</v>
      </c>
      <c r="G340" s="3">
        <v>905520</v>
      </c>
      <c r="H340" s="3">
        <v>905520</v>
      </c>
      <c r="I340" s="6">
        <f t="shared" si="6"/>
        <v>1</v>
      </c>
    </row>
    <row r="341" spans="1:9" ht="11.1" customHeight="1" outlineLevel="4" x14ac:dyDescent="0.2">
      <c r="A341" s="28" t="s">
        <v>9</v>
      </c>
      <c r="B341" s="28"/>
      <c r="C341" s="28"/>
      <c r="D341" s="28"/>
      <c r="E341" s="28"/>
      <c r="F341" s="3">
        <v>199180</v>
      </c>
      <c r="G341" s="3">
        <v>199180</v>
      </c>
      <c r="H341" s="3">
        <v>199180</v>
      </c>
      <c r="I341" s="6">
        <f t="shared" si="6"/>
        <v>1</v>
      </c>
    </row>
    <row r="342" spans="1:9" ht="11.1" customHeight="1" outlineLevel="4" x14ac:dyDescent="0.2">
      <c r="A342" s="28" t="s">
        <v>10</v>
      </c>
      <c r="B342" s="28"/>
      <c r="C342" s="28"/>
      <c r="D342" s="28"/>
      <c r="E342" s="28"/>
      <c r="F342" s="3">
        <v>931300</v>
      </c>
      <c r="G342" s="3">
        <v>931300</v>
      </c>
      <c r="H342" s="3">
        <v>931300</v>
      </c>
      <c r="I342" s="6">
        <f t="shared" si="6"/>
        <v>1</v>
      </c>
    </row>
    <row r="343" spans="1:9" s="17" customFormat="1" ht="33" customHeight="1" outlineLevel="2" x14ac:dyDescent="0.15">
      <c r="A343" s="31" t="s">
        <v>67</v>
      </c>
      <c r="B343" s="31"/>
      <c r="C343" s="31"/>
      <c r="D343" s="31"/>
      <c r="E343" s="31"/>
      <c r="F343" s="15">
        <v>1984321</v>
      </c>
      <c r="G343" s="15">
        <v>1984087.09</v>
      </c>
      <c r="H343" s="15">
        <v>1984087.09</v>
      </c>
      <c r="I343" s="16">
        <f t="shared" si="6"/>
        <v>0.99988212088669126</v>
      </c>
    </row>
    <row r="344" spans="1:9" s="13" customFormat="1" ht="11.1" customHeight="1" outlineLevel="3" x14ac:dyDescent="0.2">
      <c r="A344" s="29" t="s">
        <v>31</v>
      </c>
      <c r="B344" s="29"/>
      <c r="C344" s="29"/>
      <c r="D344" s="29"/>
      <c r="E344" s="29"/>
      <c r="F344" s="11">
        <v>19896.240000000002</v>
      </c>
      <c r="G344" s="11">
        <v>19896.240000000002</v>
      </c>
      <c r="H344" s="11">
        <v>19896.240000000002</v>
      </c>
      <c r="I344" s="12">
        <f t="shared" si="6"/>
        <v>1</v>
      </c>
    </row>
    <row r="345" spans="1:9" ht="11.1" customHeight="1" outlineLevel="4" x14ac:dyDescent="0.2">
      <c r="A345" s="28" t="s">
        <v>8</v>
      </c>
      <c r="B345" s="28"/>
      <c r="C345" s="28"/>
      <c r="D345" s="28"/>
      <c r="E345" s="28"/>
      <c r="F345" s="3">
        <v>14078.88</v>
      </c>
      <c r="G345" s="3">
        <v>14078.88</v>
      </c>
      <c r="H345" s="3">
        <v>14078.88</v>
      </c>
      <c r="I345" s="6">
        <f t="shared" si="6"/>
        <v>1</v>
      </c>
    </row>
    <row r="346" spans="1:9" ht="11.1" customHeight="1" outlineLevel="4" x14ac:dyDescent="0.2">
      <c r="A346" s="28" t="s">
        <v>9</v>
      </c>
      <c r="B346" s="28"/>
      <c r="C346" s="28"/>
      <c r="D346" s="28"/>
      <c r="E346" s="28"/>
      <c r="F346" s="3">
        <v>3097.36</v>
      </c>
      <c r="G346" s="3">
        <v>3097.36</v>
      </c>
      <c r="H346" s="3">
        <v>3097.36</v>
      </c>
      <c r="I346" s="6">
        <f t="shared" si="6"/>
        <v>1</v>
      </c>
    </row>
    <row r="347" spans="1:9" ht="11.1" customHeight="1" outlineLevel="4" x14ac:dyDescent="0.2">
      <c r="A347" s="28" t="s">
        <v>10</v>
      </c>
      <c r="B347" s="28"/>
      <c r="C347" s="28"/>
      <c r="D347" s="28"/>
      <c r="E347" s="28"/>
      <c r="F347" s="3">
        <v>2720</v>
      </c>
      <c r="G347" s="3">
        <v>2720</v>
      </c>
      <c r="H347" s="3">
        <v>2720</v>
      </c>
      <c r="I347" s="6">
        <f t="shared" si="6"/>
        <v>1</v>
      </c>
    </row>
    <row r="348" spans="1:9" s="13" customFormat="1" ht="21.95" customHeight="1" outlineLevel="3" x14ac:dyDescent="0.2">
      <c r="A348" s="29" t="s">
        <v>35</v>
      </c>
      <c r="B348" s="29"/>
      <c r="C348" s="29"/>
      <c r="D348" s="29"/>
      <c r="E348" s="29"/>
      <c r="F348" s="11">
        <v>67453.850000000006</v>
      </c>
      <c r="G348" s="11">
        <v>67453.850000000006</v>
      </c>
      <c r="H348" s="11">
        <v>67453.850000000006</v>
      </c>
      <c r="I348" s="12">
        <f t="shared" si="6"/>
        <v>1</v>
      </c>
    </row>
    <row r="349" spans="1:9" ht="11.1" customHeight="1" outlineLevel="4" x14ac:dyDescent="0.2">
      <c r="A349" s="28" t="s">
        <v>8</v>
      </c>
      <c r="B349" s="28"/>
      <c r="C349" s="28"/>
      <c r="D349" s="28"/>
      <c r="E349" s="28"/>
      <c r="F349" s="3">
        <v>36109.72</v>
      </c>
      <c r="G349" s="3">
        <v>36109.72</v>
      </c>
      <c r="H349" s="3">
        <v>36109.72</v>
      </c>
      <c r="I349" s="6">
        <f t="shared" si="6"/>
        <v>1</v>
      </c>
    </row>
    <row r="350" spans="1:9" ht="11.1" customHeight="1" outlineLevel="4" x14ac:dyDescent="0.2">
      <c r="A350" s="28" t="s">
        <v>9</v>
      </c>
      <c r="B350" s="28"/>
      <c r="C350" s="28"/>
      <c r="D350" s="28"/>
      <c r="E350" s="28"/>
      <c r="F350" s="3">
        <v>7944.13</v>
      </c>
      <c r="G350" s="3">
        <v>7944.13</v>
      </c>
      <c r="H350" s="3">
        <v>7944.13</v>
      </c>
      <c r="I350" s="6">
        <f t="shared" si="6"/>
        <v>1</v>
      </c>
    </row>
    <row r="351" spans="1:9" ht="11.1" customHeight="1" outlineLevel="4" x14ac:dyDescent="0.2">
      <c r="A351" s="28" t="s">
        <v>10</v>
      </c>
      <c r="B351" s="28"/>
      <c r="C351" s="28"/>
      <c r="D351" s="28"/>
      <c r="E351" s="28"/>
      <c r="F351" s="3">
        <v>23400</v>
      </c>
      <c r="G351" s="3">
        <v>23400</v>
      </c>
      <c r="H351" s="3">
        <v>23400</v>
      </c>
      <c r="I351" s="6">
        <f t="shared" si="6"/>
        <v>1</v>
      </c>
    </row>
    <row r="352" spans="1:9" s="13" customFormat="1" ht="14.25" customHeight="1" outlineLevel="3" x14ac:dyDescent="0.2">
      <c r="A352" s="29" t="s">
        <v>23</v>
      </c>
      <c r="B352" s="29"/>
      <c r="C352" s="29"/>
      <c r="D352" s="29"/>
      <c r="E352" s="29"/>
      <c r="F352" s="11">
        <v>1891770.91</v>
      </c>
      <c r="G352" s="11">
        <v>1891537</v>
      </c>
      <c r="H352" s="11">
        <v>1891537</v>
      </c>
      <c r="I352" s="12">
        <f t="shared" si="6"/>
        <v>0.9998763539502783</v>
      </c>
    </row>
    <row r="353" spans="1:9" ht="11.1" customHeight="1" outlineLevel="4" x14ac:dyDescent="0.2">
      <c r="A353" s="28" t="s">
        <v>8</v>
      </c>
      <c r="B353" s="28"/>
      <c r="C353" s="28"/>
      <c r="D353" s="28"/>
      <c r="E353" s="28"/>
      <c r="F353" s="3">
        <v>1426711.4</v>
      </c>
      <c r="G353" s="3">
        <v>1426711</v>
      </c>
      <c r="H353" s="3">
        <v>1426711</v>
      </c>
      <c r="I353" s="6">
        <f t="shared" si="6"/>
        <v>0.99999971963495915</v>
      </c>
    </row>
    <row r="354" spans="1:9" ht="11.1" customHeight="1" outlineLevel="4" x14ac:dyDescent="0.2">
      <c r="A354" s="28" t="s">
        <v>9</v>
      </c>
      <c r="B354" s="28"/>
      <c r="C354" s="28"/>
      <c r="D354" s="28"/>
      <c r="E354" s="28"/>
      <c r="F354" s="3">
        <v>313958.51</v>
      </c>
      <c r="G354" s="3">
        <v>313958</v>
      </c>
      <c r="H354" s="3">
        <v>313958</v>
      </c>
      <c r="I354" s="6">
        <f t="shared" si="6"/>
        <v>0.99999837558153781</v>
      </c>
    </row>
    <row r="355" spans="1:9" ht="11.1" customHeight="1" outlineLevel="4" x14ac:dyDescent="0.2">
      <c r="A355" s="28" t="s">
        <v>10</v>
      </c>
      <c r="B355" s="28"/>
      <c r="C355" s="28"/>
      <c r="D355" s="28"/>
      <c r="E355" s="28"/>
      <c r="F355" s="3">
        <v>151101</v>
      </c>
      <c r="G355" s="3">
        <v>150868</v>
      </c>
      <c r="H355" s="3">
        <v>150868</v>
      </c>
      <c r="I355" s="6">
        <f t="shared" si="6"/>
        <v>0.99845798505635308</v>
      </c>
    </row>
    <row r="356" spans="1:9" s="13" customFormat="1" ht="11.1" customHeight="1" outlineLevel="3" x14ac:dyDescent="0.2">
      <c r="A356" s="29" t="s">
        <v>38</v>
      </c>
      <c r="B356" s="29"/>
      <c r="C356" s="29"/>
      <c r="D356" s="29"/>
      <c r="E356" s="29"/>
      <c r="F356" s="11">
        <v>5200</v>
      </c>
      <c r="G356" s="11">
        <v>5200</v>
      </c>
      <c r="H356" s="11">
        <v>5200</v>
      </c>
      <c r="I356" s="12">
        <f t="shared" si="6"/>
        <v>1</v>
      </c>
    </row>
    <row r="357" spans="1:9" ht="11.1" customHeight="1" outlineLevel="4" x14ac:dyDescent="0.2">
      <c r="A357" s="28" t="s">
        <v>10</v>
      </c>
      <c r="B357" s="28"/>
      <c r="C357" s="28"/>
      <c r="D357" s="28"/>
      <c r="E357" s="28"/>
      <c r="F357" s="3">
        <v>5200</v>
      </c>
      <c r="G357" s="3">
        <v>5200</v>
      </c>
      <c r="H357" s="3">
        <v>5200</v>
      </c>
      <c r="I357" s="6">
        <f t="shared" ref="I357:I415" si="7">H357/F357</f>
        <v>1</v>
      </c>
    </row>
    <row r="358" spans="1:9" s="17" customFormat="1" ht="47.25" customHeight="1" outlineLevel="2" x14ac:dyDescent="0.15">
      <c r="A358" s="31" t="s">
        <v>68</v>
      </c>
      <c r="B358" s="31"/>
      <c r="C358" s="31"/>
      <c r="D358" s="31"/>
      <c r="E358" s="31"/>
      <c r="F358" s="15">
        <v>676300</v>
      </c>
      <c r="G358" s="15">
        <v>79920</v>
      </c>
      <c r="H358" s="15">
        <v>79920</v>
      </c>
      <c r="I358" s="16">
        <f t="shared" si="7"/>
        <v>0.1181724086943664</v>
      </c>
    </row>
    <row r="359" spans="1:9" s="13" customFormat="1" ht="16.5" customHeight="1" outlineLevel="3" x14ac:dyDescent="0.2">
      <c r="A359" s="29" t="s">
        <v>23</v>
      </c>
      <c r="B359" s="29"/>
      <c r="C359" s="29"/>
      <c r="D359" s="29"/>
      <c r="E359" s="29"/>
      <c r="F359" s="11">
        <v>676300</v>
      </c>
      <c r="G359" s="11">
        <v>79920</v>
      </c>
      <c r="H359" s="11">
        <v>79920</v>
      </c>
      <c r="I359" s="12">
        <f t="shared" si="7"/>
        <v>0.1181724086943664</v>
      </c>
    </row>
    <row r="360" spans="1:9" ht="11.1" customHeight="1" outlineLevel="4" x14ac:dyDescent="0.2">
      <c r="A360" s="28" t="s">
        <v>10</v>
      </c>
      <c r="B360" s="28"/>
      <c r="C360" s="28"/>
      <c r="D360" s="28"/>
      <c r="E360" s="28"/>
      <c r="F360" s="3">
        <v>676300</v>
      </c>
      <c r="G360" s="3">
        <v>79920</v>
      </c>
      <c r="H360" s="3">
        <v>79920</v>
      </c>
      <c r="I360" s="6">
        <f t="shared" si="7"/>
        <v>0.1181724086943664</v>
      </c>
    </row>
    <row r="361" spans="1:9" s="17" customFormat="1" ht="21.95" customHeight="1" outlineLevel="2" x14ac:dyDescent="0.15">
      <c r="A361" s="31" t="s">
        <v>69</v>
      </c>
      <c r="B361" s="31"/>
      <c r="C361" s="31"/>
      <c r="D361" s="31"/>
      <c r="E361" s="31"/>
      <c r="F361" s="15">
        <v>19942300</v>
      </c>
      <c r="G361" s="15">
        <v>12156607.130000001</v>
      </c>
      <c r="H361" s="15">
        <v>12156607.130000001</v>
      </c>
      <c r="I361" s="16">
        <f t="shared" si="7"/>
        <v>0.60958902082508037</v>
      </c>
    </row>
    <row r="362" spans="1:9" s="13" customFormat="1" ht="11.1" customHeight="1" outlineLevel="3" x14ac:dyDescent="0.2">
      <c r="A362" s="29" t="s">
        <v>31</v>
      </c>
      <c r="B362" s="29"/>
      <c r="C362" s="29"/>
      <c r="D362" s="29"/>
      <c r="E362" s="29"/>
      <c r="F362" s="11">
        <v>875000</v>
      </c>
      <c r="G362" s="11">
        <v>875000</v>
      </c>
      <c r="H362" s="11">
        <v>875000</v>
      </c>
      <c r="I362" s="12">
        <f t="shared" si="7"/>
        <v>1</v>
      </c>
    </row>
    <row r="363" spans="1:9" ht="11.1" customHeight="1" outlineLevel="4" x14ac:dyDescent="0.2">
      <c r="A363" s="28" t="s">
        <v>34</v>
      </c>
      <c r="B363" s="28"/>
      <c r="C363" s="28"/>
      <c r="D363" s="28"/>
      <c r="E363" s="28"/>
      <c r="F363" s="3">
        <v>875000</v>
      </c>
      <c r="G363" s="3">
        <v>875000</v>
      </c>
      <c r="H363" s="3">
        <v>875000</v>
      </c>
      <c r="I363" s="6">
        <f t="shared" si="7"/>
        <v>1</v>
      </c>
    </row>
    <row r="364" spans="1:9" s="13" customFormat="1" ht="21.95" customHeight="1" outlineLevel="3" x14ac:dyDescent="0.2">
      <c r="A364" s="29" t="s">
        <v>35</v>
      </c>
      <c r="B364" s="29"/>
      <c r="C364" s="29"/>
      <c r="D364" s="29"/>
      <c r="E364" s="29"/>
      <c r="F364" s="11">
        <v>477750</v>
      </c>
      <c r="G364" s="11">
        <v>392600</v>
      </c>
      <c r="H364" s="11">
        <v>392600</v>
      </c>
      <c r="I364" s="12">
        <f t="shared" si="7"/>
        <v>0.82176870748299324</v>
      </c>
    </row>
    <row r="365" spans="1:9" ht="11.1" customHeight="1" outlineLevel="4" x14ac:dyDescent="0.2">
      <c r="A365" s="28" t="s">
        <v>34</v>
      </c>
      <c r="B365" s="28"/>
      <c r="C365" s="28"/>
      <c r="D365" s="28"/>
      <c r="E365" s="28"/>
      <c r="F365" s="3">
        <v>477750</v>
      </c>
      <c r="G365" s="3">
        <v>392600</v>
      </c>
      <c r="H365" s="3">
        <v>392600</v>
      </c>
      <c r="I365" s="6">
        <f t="shared" si="7"/>
        <v>0.82176870748299324</v>
      </c>
    </row>
    <row r="366" spans="1:9" s="13" customFormat="1" ht="16.5" customHeight="1" outlineLevel="3" x14ac:dyDescent="0.2">
      <c r="A366" s="29" t="s">
        <v>23</v>
      </c>
      <c r="B366" s="29"/>
      <c r="C366" s="29"/>
      <c r="D366" s="29"/>
      <c r="E366" s="29"/>
      <c r="F366" s="11">
        <v>18253550</v>
      </c>
      <c r="G366" s="11">
        <v>10596317.23</v>
      </c>
      <c r="H366" s="11">
        <v>10596317.23</v>
      </c>
      <c r="I366" s="12">
        <f t="shared" si="7"/>
        <v>0.58050720161283698</v>
      </c>
    </row>
    <row r="367" spans="1:9" ht="11.1" customHeight="1" outlineLevel="4" x14ac:dyDescent="0.2">
      <c r="A367" s="28" t="s">
        <v>34</v>
      </c>
      <c r="B367" s="28"/>
      <c r="C367" s="28"/>
      <c r="D367" s="28"/>
      <c r="E367" s="28"/>
      <c r="F367" s="3">
        <v>18253550</v>
      </c>
      <c r="G367" s="3">
        <v>10596317.23</v>
      </c>
      <c r="H367" s="3">
        <v>10596317.23</v>
      </c>
      <c r="I367" s="6">
        <f t="shared" si="7"/>
        <v>0.58050720161283698</v>
      </c>
    </row>
    <row r="368" spans="1:9" s="13" customFormat="1" ht="11.1" customHeight="1" outlineLevel="3" x14ac:dyDescent="0.2">
      <c r="A368" s="29" t="s">
        <v>38</v>
      </c>
      <c r="B368" s="29"/>
      <c r="C368" s="29"/>
      <c r="D368" s="29"/>
      <c r="E368" s="29"/>
      <c r="F368" s="11">
        <v>336000</v>
      </c>
      <c r="G368" s="11">
        <v>292689.90000000002</v>
      </c>
      <c r="H368" s="11">
        <v>292689.90000000002</v>
      </c>
      <c r="I368" s="12">
        <f t="shared" si="7"/>
        <v>0.87110089285714287</v>
      </c>
    </row>
    <row r="369" spans="1:9" ht="11.1" customHeight="1" outlineLevel="4" x14ac:dyDescent="0.2">
      <c r="A369" s="28" t="s">
        <v>34</v>
      </c>
      <c r="B369" s="28"/>
      <c r="C369" s="28"/>
      <c r="D369" s="28"/>
      <c r="E369" s="28"/>
      <c r="F369" s="3">
        <v>336000</v>
      </c>
      <c r="G369" s="3">
        <v>292689.90000000002</v>
      </c>
      <c r="H369" s="3">
        <v>292689.90000000002</v>
      </c>
      <c r="I369" s="6">
        <f t="shared" si="7"/>
        <v>0.87110089285714287</v>
      </c>
    </row>
    <row r="370" spans="1:9" s="17" customFormat="1" ht="24" customHeight="1" outlineLevel="2" x14ac:dyDescent="0.15">
      <c r="A370" s="31" t="s">
        <v>70</v>
      </c>
      <c r="B370" s="31"/>
      <c r="C370" s="31"/>
      <c r="D370" s="31"/>
      <c r="E370" s="31"/>
      <c r="F370" s="15">
        <v>30328943</v>
      </c>
      <c r="G370" s="15">
        <v>28275329.109999999</v>
      </c>
      <c r="H370" s="15">
        <v>28275329.109999999</v>
      </c>
      <c r="I370" s="16">
        <f t="shared" si="7"/>
        <v>0.93228864289797375</v>
      </c>
    </row>
    <row r="371" spans="1:9" s="13" customFormat="1" ht="21.95" customHeight="1" outlineLevel="3" x14ac:dyDescent="0.2">
      <c r="A371" s="29" t="s">
        <v>71</v>
      </c>
      <c r="B371" s="29"/>
      <c r="C371" s="29"/>
      <c r="D371" s="29"/>
      <c r="E371" s="29"/>
      <c r="F371" s="11">
        <v>30328943</v>
      </c>
      <c r="G371" s="11">
        <v>28275329.109999999</v>
      </c>
      <c r="H371" s="11">
        <v>28275329.109999999</v>
      </c>
      <c r="I371" s="12">
        <f t="shared" si="7"/>
        <v>0.93228864289797375</v>
      </c>
    </row>
    <row r="372" spans="1:9" ht="11.1" customHeight="1" outlineLevel="4" x14ac:dyDescent="0.2">
      <c r="A372" s="28" t="s">
        <v>8</v>
      </c>
      <c r="B372" s="28"/>
      <c r="C372" s="28"/>
      <c r="D372" s="28"/>
      <c r="E372" s="28"/>
      <c r="F372" s="3">
        <v>19340502</v>
      </c>
      <c r="G372" s="3">
        <v>19340502</v>
      </c>
      <c r="H372" s="3">
        <v>19340502</v>
      </c>
      <c r="I372" s="6">
        <f t="shared" si="7"/>
        <v>1</v>
      </c>
    </row>
    <row r="373" spans="1:9" ht="11.1" customHeight="1" outlineLevel="4" x14ac:dyDescent="0.2">
      <c r="A373" s="28" t="s">
        <v>9</v>
      </c>
      <c r="B373" s="28"/>
      <c r="C373" s="28"/>
      <c r="D373" s="28"/>
      <c r="E373" s="28"/>
      <c r="F373" s="3">
        <v>4254911</v>
      </c>
      <c r="G373" s="3">
        <v>4158650.52</v>
      </c>
      <c r="H373" s="3">
        <v>4158650.52</v>
      </c>
      <c r="I373" s="6">
        <f t="shared" si="7"/>
        <v>0.97737661727824621</v>
      </c>
    </row>
    <row r="374" spans="1:9" ht="11.1" customHeight="1" outlineLevel="4" x14ac:dyDescent="0.2">
      <c r="A374" s="28" t="s">
        <v>10</v>
      </c>
      <c r="B374" s="28"/>
      <c r="C374" s="28"/>
      <c r="D374" s="28"/>
      <c r="E374" s="28"/>
      <c r="F374" s="3">
        <v>2019200</v>
      </c>
      <c r="G374" s="3">
        <v>2019199.28</v>
      </c>
      <c r="H374" s="3">
        <v>2019199.28</v>
      </c>
      <c r="I374" s="6">
        <f t="shared" si="7"/>
        <v>0.99999964342313785</v>
      </c>
    </row>
    <row r="375" spans="1:9" ht="11.1" customHeight="1" outlineLevel="4" x14ac:dyDescent="0.2">
      <c r="A375" s="28" t="s">
        <v>29</v>
      </c>
      <c r="B375" s="28"/>
      <c r="C375" s="28"/>
      <c r="D375" s="28"/>
      <c r="E375" s="28"/>
      <c r="F375" s="3">
        <v>200000</v>
      </c>
      <c r="G375" s="3">
        <v>199986</v>
      </c>
      <c r="H375" s="3">
        <v>199986</v>
      </c>
      <c r="I375" s="6">
        <f t="shared" si="7"/>
        <v>0.99992999999999999</v>
      </c>
    </row>
    <row r="376" spans="1:9" ht="11.1" customHeight="1" outlineLevel="4" x14ac:dyDescent="0.2">
      <c r="A376" s="28" t="s">
        <v>34</v>
      </c>
      <c r="B376" s="28"/>
      <c r="C376" s="28"/>
      <c r="D376" s="28"/>
      <c r="E376" s="28"/>
      <c r="F376" s="3">
        <v>1184794</v>
      </c>
      <c r="G376" s="3">
        <v>868376.82</v>
      </c>
      <c r="H376" s="3">
        <v>868376.82</v>
      </c>
      <c r="I376" s="6">
        <f t="shared" si="7"/>
        <v>0.73293485618596987</v>
      </c>
    </row>
    <row r="377" spans="1:9" ht="11.1" customHeight="1" outlineLevel="4" x14ac:dyDescent="0.2">
      <c r="A377" s="28" t="s">
        <v>11</v>
      </c>
      <c r="B377" s="28"/>
      <c r="C377" s="28"/>
      <c r="D377" s="28"/>
      <c r="E377" s="28"/>
      <c r="F377" s="3">
        <v>592000</v>
      </c>
      <c r="G377" s="3">
        <v>591924.68000000005</v>
      </c>
      <c r="H377" s="3">
        <v>591924.68000000005</v>
      </c>
      <c r="I377" s="6">
        <f t="shared" si="7"/>
        <v>0.99987277027027033</v>
      </c>
    </row>
    <row r="378" spans="1:9" ht="11.1" customHeight="1" outlineLevel="4" x14ac:dyDescent="0.2">
      <c r="A378" s="28" t="s">
        <v>12</v>
      </c>
      <c r="B378" s="28"/>
      <c r="C378" s="28"/>
      <c r="D378" s="28"/>
      <c r="E378" s="28"/>
      <c r="F378" s="3">
        <v>1758747</v>
      </c>
      <c r="G378" s="3">
        <v>659854.04</v>
      </c>
      <c r="H378" s="3">
        <v>659854.04</v>
      </c>
      <c r="I378" s="6">
        <f t="shared" si="7"/>
        <v>0.37518417373277685</v>
      </c>
    </row>
    <row r="379" spans="1:9" ht="11.1" customHeight="1" outlineLevel="4" x14ac:dyDescent="0.2">
      <c r="A379" s="28" t="s">
        <v>13</v>
      </c>
      <c r="B379" s="28"/>
      <c r="C379" s="28"/>
      <c r="D379" s="28"/>
      <c r="E379" s="28"/>
      <c r="F379" s="3">
        <v>30291</v>
      </c>
      <c r="G379" s="3">
        <v>20391.96</v>
      </c>
      <c r="H379" s="3">
        <v>20391.96</v>
      </c>
      <c r="I379" s="6">
        <f t="shared" si="7"/>
        <v>0.67320194117064469</v>
      </c>
    </row>
    <row r="380" spans="1:9" ht="11.1" customHeight="1" outlineLevel="4" x14ac:dyDescent="0.2">
      <c r="A380" s="28" t="s">
        <v>14</v>
      </c>
      <c r="B380" s="28"/>
      <c r="C380" s="28"/>
      <c r="D380" s="28"/>
      <c r="E380" s="28"/>
      <c r="F380" s="3">
        <v>775298</v>
      </c>
      <c r="G380" s="3">
        <v>268523.38</v>
      </c>
      <c r="H380" s="3">
        <v>268523.38</v>
      </c>
      <c r="I380" s="6">
        <f t="shared" si="7"/>
        <v>0.34634860402064754</v>
      </c>
    </row>
    <row r="381" spans="1:9" ht="11.1" customHeight="1" outlineLevel="4" x14ac:dyDescent="0.2">
      <c r="A381" s="28" t="s">
        <v>26</v>
      </c>
      <c r="B381" s="28"/>
      <c r="C381" s="28"/>
      <c r="D381" s="28"/>
      <c r="E381" s="28"/>
      <c r="F381" s="3">
        <v>15000</v>
      </c>
      <c r="G381" s="3">
        <v>10904.04</v>
      </c>
      <c r="H381" s="3">
        <v>10904.04</v>
      </c>
      <c r="I381" s="6">
        <f t="shared" si="7"/>
        <v>0.72693600000000003</v>
      </c>
    </row>
    <row r="382" spans="1:9" ht="21.95" customHeight="1" outlineLevel="4" x14ac:dyDescent="0.2">
      <c r="A382" s="28" t="s">
        <v>15</v>
      </c>
      <c r="B382" s="28"/>
      <c r="C382" s="28"/>
      <c r="D382" s="28"/>
      <c r="E382" s="28"/>
      <c r="F382" s="3">
        <v>32000</v>
      </c>
      <c r="G382" s="3">
        <v>31860</v>
      </c>
      <c r="H382" s="3">
        <v>31860</v>
      </c>
      <c r="I382" s="6">
        <f t="shared" si="7"/>
        <v>0.99562499999999998</v>
      </c>
    </row>
    <row r="383" spans="1:9" ht="11.1" customHeight="1" outlineLevel="4" x14ac:dyDescent="0.2">
      <c r="A383" s="28" t="s">
        <v>17</v>
      </c>
      <c r="B383" s="28"/>
      <c r="C383" s="28"/>
      <c r="D383" s="28"/>
      <c r="E383" s="28"/>
      <c r="F383" s="3">
        <v>126200</v>
      </c>
      <c r="G383" s="3">
        <v>105156.39</v>
      </c>
      <c r="H383" s="3">
        <v>105156.39</v>
      </c>
      <c r="I383" s="6">
        <f t="shared" si="7"/>
        <v>0.83325190174326469</v>
      </c>
    </row>
    <row r="384" spans="1:9" s="17" customFormat="1" ht="33" customHeight="1" outlineLevel="2" x14ac:dyDescent="0.15">
      <c r="A384" s="31" t="s">
        <v>72</v>
      </c>
      <c r="B384" s="31"/>
      <c r="C384" s="31"/>
      <c r="D384" s="31"/>
      <c r="E384" s="31"/>
      <c r="F384" s="15">
        <v>243652</v>
      </c>
      <c r="G384" s="15">
        <v>243590</v>
      </c>
      <c r="H384" s="15">
        <v>243590</v>
      </c>
      <c r="I384" s="16">
        <f t="shared" si="7"/>
        <v>0.99974553871915683</v>
      </c>
    </row>
    <row r="385" spans="1:9" s="13" customFormat="1" ht="21.95" customHeight="1" outlineLevel="3" x14ac:dyDescent="0.2">
      <c r="A385" s="29" t="s">
        <v>24</v>
      </c>
      <c r="B385" s="29"/>
      <c r="C385" s="29"/>
      <c r="D385" s="29"/>
      <c r="E385" s="29"/>
      <c r="F385" s="11">
        <v>243652</v>
      </c>
      <c r="G385" s="11">
        <v>243590</v>
      </c>
      <c r="H385" s="11">
        <v>243590</v>
      </c>
      <c r="I385" s="12">
        <f t="shared" si="7"/>
        <v>0.99974553871915683</v>
      </c>
    </row>
    <row r="386" spans="1:9" ht="11.1" customHeight="1" outlineLevel="4" x14ac:dyDescent="0.2">
      <c r="A386" s="28" t="s">
        <v>10</v>
      </c>
      <c r="B386" s="28"/>
      <c r="C386" s="28"/>
      <c r="D386" s="28"/>
      <c r="E386" s="28"/>
      <c r="F386" s="3">
        <v>188652</v>
      </c>
      <c r="G386" s="3">
        <v>188600</v>
      </c>
      <c r="H386" s="3">
        <v>188600</v>
      </c>
      <c r="I386" s="6">
        <f t="shared" si="7"/>
        <v>0.99972436019761257</v>
      </c>
    </row>
    <row r="387" spans="1:9" ht="11.1" customHeight="1" outlineLevel="4" x14ac:dyDescent="0.2">
      <c r="A387" s="28" t="s">
        <v>11</v>
      </c>
      <c r="B387" s="28"/>
      <c r="C387" s="28"/>
      <c r="D387" s="28"/>
      <c r="E387" s="28"/>
      <c r="F387" s="3">
        <v>55000</v>
      </c>
      <c r="G387" s="3">
        <v>54990</v>
      </c>
      <c r="H387" s="3">
        <v>54990</v>
      </c>
      <c r="I387" s="6">
        <f t="shared" si="7"/>
        <v>0.99981818181818183</v>
      </c>
    </row>
    <row r="388" spans="1:9" s="17" customFormat="1" ht="14.25" customHeight="1" outlineLevel="2" x14ac:dyDescent="0.15">
      <c r="A388" s="31" t="s">
        <v>73</v>
      </c>
      <c r="B388" s="31"/>
      <c r="C388" s="31"/>
      <c r="D388" s="31"/>
      <c r="E388" s="31"/>
      <c r="F388" s="15">
        <v>9301013</v>
      </c>
      <c r="G388" s="15">
        <v>9141152.0500000007</v>
      </c>
      <c r="H388" s="15">
        <v>9141152.0500000007</v>
      </c>
      <c r="I388" s="16">
        <f t="shared" si="7"/>
        <v>0.98281252267898134</v>
      </c>
    </row>
    <row r="389" spans="1:9" s="13" customFormat="1" ht="11.1" customHeight="1" outlineLevel="3" x14ac:dyDescent="0.2">
      <c r="A389" s="29" t="s">
        <v>74</v>
      </c>
      <c r="B389" s="29"/>
      <c r="C389" s="29"/>
      <c r="D389" s="29"/>
      <c r="E389" s="29"/>
      <c r="F389" s="11">
        <v>9301013</v>
      </c>
      <c r="G389" s="11">
        <v>9141152.0500000007</v>
      </c>
      <c r="H389" s="11">
        <v>9141152.0500000007</v>
      </c>
      <c r="I389" s="12">
        <f t="shared" si="7"/>
        <v>0.98281252267898134</v>
      </c>
    </row>
    <row r="390" spans="1:9" ht="11.1" customHeight="1" outlineLevel="4" x14ac:dyDescent="0.2">
      <c r="A390" s="28" t="s">
        <v>8</v>
      </c>
      <c r="B390" s="28"/>
      <c r="C390" s="28"/>
      <c r="D390" s="28"/>
      <c r="E390" s="28"/>
      <c r="F390" s="3">
        <v>7118402</v>
      </c>
      <c r="G390" s="3">
        <v>7118402</v>
      </c>
      <c r="H390" s="3">
        <v>7118402</v>
      </c>
      <c r="I390" s="6">
        <f t="shared" si="7"/>
        <v>1</v>
      </c>
    </row>
    <row r="391" spans="1:9" ht="11.1" customHeight="1" outlineLevel="4" x14ac:dyDescent="0.2">
      <c r="A391" s="28" t="s">
        <v>9</v>
      </c>
      <c r="B391" s="28"/>
      <c r="C391" s="28"/>
      <c r="D391" s="28"/>
      <c r="E391" s="28"/>
      <c r="F391" s="3">
        <v>1566049</v>
      </c>
      <c r="G391" s="3">
        <v>1478610.09</v>
      </c>
      <c r="H391" s="3">
        <v>1478610.09</v>
      </c>
      <c r="I391" s="6">
        <f t="shared" si="7"/>
        <v>0.94416591690298335</v>
      </c>
    </row>
    <row r="392" spans="1:9" ht="11.1" customHeight="1" outlineLevel="4" x14ac:dyDescent="0.2">
      <c r="A392" s="28" t="s">
        <v>10</v>
      </c>
      <c r="B392" s="28"/>
      <c r="C392" s="28"/>
      <c r="D392" s="28"/>
      <c r="E392" s="28"/>
      <c r="F392" s="3">
        <v>157450</v>
      </c>
      <c r="G392" s="3">
        <v>157450</v>
      </c>
      <c r="H392" s="3">
        <v>157450</v>
      </c>
      <c r="I392" s="6">
        <f t="shared" si="7"/>
        <v>1</v>
      </c>
    </row>
    <row r="393" spans="1:9" ht="11.1" customHeight="1" outlineLevel="4" x14ac:dyDescent="0.2">
      <c r="A393" s="28" t="s">
        <v>11</v>
      </c>
      <c r="B393" s="28"/>
      <c r="C393" s="28"/>
      <c r="D393" s="28"/>
      <c r="E393" s="28"/>
      <c r="F393" s="3">
        <v>135000</v>
      </c>
      <c r="G393" s="3">
        <v>135000</v>
      </c>
      <c r="H393" s="3">
        <v>135000</v>
      </c>
      <c r="I393" s="6">
        <f t="shared" si="7"/>
        <v>1</v>
      </c>
    </row>
    <row r="394" spans="1:9" ht="11.1" customHeight="1" outlineLevel="4" x14ac:dyDescent="0.2">
      <c r="A394" s="28" t="s">
        <v>12</v>
      </c>
      <c r="B394" s="28"/>
      <c r="C394" s="28"/>
      <c r="D394" s="28"/>
      <c r="E394" s="28"/>
      <c r="F394" s="3">
        <v>153309</v>
      </c>
      <c r="G394" s="3">
        <v>137951.91</v>
      </c>
      <c r="H394" s="3">
        <v>137951.91</v>
      </c>
      <c r="I394" s="6">
        <f t="shared" si="7"/>
        <v>0.89982916854196426</v>
      </c>
    </row>
    <row r="395" spans="1:9" ht="11.1" customHeight="1" outlineLevel="4" x14ac:dyDescent="0.2">
      <c r="A395" s="28" t="s">
        <v>13</v>
      </c>
      <c r="B395" s="28"/>
      <c r="C395" s="28"/>
      <c r="D395" s="28"/>
      <c r="E395" s="28"/>
      <c r="F395" s="3">
        <v>10056</v>
      </c>
      <c r="G395" s="3">
        <v>9883.7099999999991</v>
      </c>
      <c r="H395" s="3">
        <v>9883.7099999999991</v>
      </c>
      <c r="I395" s="6">
        <f t="shared" si="7"/>
        <v>0.98286694510739847</v>
      </c>
    </row>
    <row r="396" spans="1:9" ht="11.1" customHeight="1" outlineLevel="4" x14ac:dyDescent="0.2">
      <c r="A396" s="28" t="s">
        <v>14</v>
      </c>
      <c r="B396" s="28"/>
      <c r="C396" s="28"/>
      <c r="D396" s="28"/>
      <c r="E396" s="28"/>
      <c r="F396" s="3">
        <v>150000</v>
      </c>
      <c r="G396" s="3">
        <v>93107.74</v>
      </c>
      <c r="H396" s="3">
        <v>93107.74</v>
      </c>
      <c r="I396" s="6">
        <f t="shared" si="7"/>
        <v>0.62071826666666674</v>
      </c>
    </row>
    <row r="397" spans="1:9" ht="11.1" customHeight="1" outlineLevel="4" x14ac:dyDescent="0.2">
      <c r="A397" s="28" t="s">
        <v>26</v>
      </c>
      <c r="B397" s="28"/>
      <c r="C397" s="28"/>
      <c r="D397" s="28"/>
      <c r="E397" s="28"/>
      <c r="F397" s="3">
        <v>10747</v>
      </c>
      <c r="G397" s="3">
        <v>10746.6</v>
      </c>
      <c r="H397" s="3">
        <v>10746.6</v>
      </c>
      <c r="I397" s="6">
        <f t="shared" si="7"/>
        <v>0.99996278031078445</v>
      </c>
    </row>
    <row r="398" spans="1:9" s="17" customFormat="1" ht="11.1" customHeight="1" outlineLevel="2" x14ac:dyDescent="0.15">
      <c r="A398" s="31" t="s">
        <v>75</v>
      </c>
      <c r="B398" s="31"/>
      <c r="C398" s="31"/>
      <c r="D398" s="31"/>
      <c r="E398" s="31"/>
      <c r="F398" s="15">
        <v>450000</v>
      </c>
      <c r="G398" s="15">
        <v>450000</v>
      </c>
      <c r="H398" s="15">
        <v>450000</v>
      </c>
      <c r="I398" s="16">
        <f t="shared" si="7"/>
        <v>1</v>
      </c>
    </row>
    <row r="399" spans="1:9" s="13" customFormat="1" ht="21.95" customHeight="1" outlineLevel="3" x14ac:dyDescent="0.2">
      <c r="A399" s="29" t="s">
        <v>24</v>
      </c>
      <c r="B399" s="29"/>
      <c r="C399" s="29"/>
      <c r="D399" s="29"/>
      <c r="E399" s="29"/>
      <c r="F399" s="11">
        <v>450000</v>
      </c>
      <c r="G399" s="11">
        <v>450000</v>
      </c>
      <c r="H399" s="11">
        <v>450000</v>
      </c>
      <c r="I399" s="12">
        <f t="shared" si="7"/>
        <v>1</v>
      </c>
    </row>
    <row r="400" spans="1:9" ht="11.1" customHeight="1" outlineLevel="4" x14ac:dyDescent="0.2">
      <c r="A400" s="28" t="s">
        <v>11</v>
      </c>
      <c r="B400" s="28"/>
      <c r="C400" s="28"/>
      <c r="D400" s="28"/>
      <c r="E400" s="28"/>
      <c r="F400" s="3">
        <v>450000</v>
      </c>
      <c r="G400" s="3">
        <v>450000</v>
      </c>
      <c r="H400" s="3">
        <v>450000</v>
      </c>
      <c r="I400" s="6">
        <f t="shared" si="7"/>
        <v>1</v>
      </c>
    </row>
    <row r="401" spans="1:9" s="17" customFormat="1" ht="11.1" customHeight="1" outlineLevel="2" x14ac:dyDescent="0.15">
      <c r="A401" s="31" t="s">
        <v>76</v>
      </c>
      <c r="B401" s="31"/>
      <c r="C401" s="31"/>
      <c r="D401" s="31"/>
      <c r="E401" s="31"/>
      <c r="F401" s="15">
        <v>23598635</v>
      </c>
      <c r="G401" s="15">
        <v>22539141.699999999</v>
      </c>
      <c r="H401" s="15">
        <v>22539141.699999999</v>
      </c>
      <c r="I401" s="16">
        <f t="shared" si="7"/>
        <v>0.95510361934069488</v>
      </c>
    </row>
    <row r="402" spans="1:9" s="13" customFormat="1" ht="21.95" customHeight="1" outlineLevel="3" x14ac:dyDescent="0.2">
      <c r="A402" s="29" t="s">
        <v>77</v>
      </c>
      <c r="B402" s="29"/>
      <c r="C402" s="29"/>
      <c r="D402" s="29"/>
      <c r="E402" s="29"/>
      <c r="F402" s="11">
        <v>23598635</v>
      </c>
      <c r="G402" s="11">
        <v>22539141.699999999</v>
      </c>
      <c r="H402" s="11">
        <v>22539141.699999999</v>
      </c>
      <c r="I402" s="12">
        <f t="shared" si="7"/>
        <v>0.95510361934069488</v>
      </c>
    </row>
    <row r="403" spans="1:9" ht="11.1" customHeight="1" outlineLevel="4" x14ac:dyDescent="0.2">
      <c r="A403" s="28" t="s">
        <v>8</v>
      </c>
      <c r="B403" s="28"/>
      <c r="C403" s="28"/>
      <c r="D403" s="28"/>
      <c r="E403" s="28"/>
      <c r="F403" s="3">
        <v>15581015</v>
      </c>
      <c r="G403" s="3">
        <v>15581001.630000001</v>
      </c>
      <c r="H403" s="3">
        <v>15581001.630000001</v>
      </c>
      <c r="I403" s="6">
        <f t="shared" si="7"/>
        <v>0.99999914190442674</v>
      </c>
    </row>
    <row r="404" spans="1:9" ht="11.1" customHeight="1" outlineLevel="4" x14ac:dyDescent="0.2">
      <c r="A404" s="28" t="s">
        <v>9</v>
      </c>
      <c r="B404" s="28"/>
      <c r="C404" s="28"/>
      <c r="D404" s="28"/>
      <c r="E404" s="28"/>
      <c r="F404" s="3">
        <v>3427823</v>
      </c>
      <c r="G404" s="3">
        <v>3424724.85</v>
      </c>
      <c r="H404" s="3">
        <v>3424724.85</v>
      </c>
      <c r="I404" s="6">
        <f t="shared" si="7"/>
        <v>0.99909617561933628</v>
      </c>
    </row>
    <row r="405" spans="1:9" ht="11.1" customHeight="1" outlineLevel="4" x14ac:dyDescent="0.2">
      <c r="A405" s="28" t="s">
        <v>10</v>
      </c>
      <c r="B405" s="28"/>
      <c r="C405" s="28"/>
      <c r="D405" s="28"/>
      <c r="E405" s="28"/>
      <c r="F405" s="3">
        <v>571000</v>
      </c>
      <c r="G405" s="3">
        <v>551189.18999999994</v>
      </c>
      <c r="H405" s="3">
        <v>551189.18999999994</v>
      </c>
      <c r="I405" s="6">
        <f t="shared" si="7"/>
        <v>0.96530506129597193</v>
      </c>
    </row>
    <row r="406" spans="1:9" ht="11.1" customHeight="1" outlineLevel="4" x14ac:dyDescent="0.2">
      <c r="A406" s="28" t="s">
        <v>11</v>
      </c>
      <c r="B406" s="28"/>
      <c r="C406" s="28"/>
      <c r="D406" s="28"/>
      <c r="E406" s="28"/>
      <c r="F406" s="3">
        <v>834113</v>
      </c>
      <c r="G406" s="3">
        <v>821966.32</v>
      </c>
      <c r="H406" s="3">
        <v>821966.32</v>
      </c>
      <c r="I406" s="6">
        <f t="shared" si="7"/>
        <v>0.98543760857341867</v>
      </c>
    </row>
    <row r="407" spans="1:9" ht="11.1" customHeight="1" outlineLevel="4" x14ac:dyDescent="0.2">
      <c r="A407" s="28" t="s">
        <v>12</v>
      </c>
      <c r="B407" s="28"/>
      <c r="C407" s="28"/>
      <c r="D407" s="28"/>
      <c r="E407" s="28"/>
      <c r="F407" s="3">
        <v>1954045</v>
      </c>
      <c r="G407" s="3">
        <v>1429391.81</v>
      </c>
      <c r="H407" s="3">
        <v>1429391.81</v>
      </c>
      <c r="I407" s="6">
        <f t="shared" si="7"/>
        <v>0.73150403905744243</v>
      </c>
    </row>
    <row r="408" spans="1:9" ht="11.1" customHeight="1" outlineLevel="4" x14ac:dyDescent="0.2">
      <c r="A408" s="28" t="s">
        <v>13</v>
      </c>
      <c r="B408" s="28"/>
      <c r="C408" s="28"/>
      <c r="D408" s="28"/>
      <c r="E408" s="28"/>
      <c r="F408" s="3">
        <v>201542</v>
      </c>
      <c r="G408" s="3">
        <v>194652.66</v>
      </c>
      <c r="H408" s="3">
        <v>194652.66</v>
      </c>
      <c r="I408" s="6">
        <f t="shared" si="7"/>
        <v>0.96581685207053614</v>
      </c>
    </row>
    <row r="409" spans="1:9" ht="11.1" customHeight="1" outlineLevel="4" x14ac:dyDescent="0.2">
      <c r="A409" s="28" t="s">
        <v>14</v>
      </c>
      <c r="B409" s="28"/>
      <c r="C409" s="28"/>
      <c r="D409" s="28"/>
      <c r="E409" s="28"/>
      <c r="F409" s="3">
        <v>999097</v>
      </c>
      <c r="G409" s="3">
        <v>515177.2</v>
      </c>
      <c r="H409" s="3">
        <v>515177.2</v>
      </c>
      <c r="I409" s="6">
        <f t="shared" si="7"/>
        <v>0.51564282547140072</v>
      </c>
    </row>
    <row r="410" spans="1:9" ht="11.1" customHeight="1" outlineLevel="4" x14ac:dyDescent="0.2">
      <c r="A410" s="28" t="s">
        <v>26</v>
      </c>
      <c r="B410" s="28"/>
      <c r="C410" s="28"/>
      <c r="D410" s="28"/>
      <c r="E410" s="28"/>
      <c r="F410" s="3">
        <v>30000</v>
      </c>
      <c r="G410" s="3">
        <v>21038.04</v>
      </c>
      <c r="H410" s="3">
        <v>21038.04</v>
      </c>
      <c r="I410" s="6">
        <f t="shared" si="7"/>
        <v>0.701268</v>
      </c>
    </row>
    <row r="411" spans="1:9" s="17" customFormat="1" ht="11.1" customHeight="1" outlineLevel="2" x14ac:dyDescent="0.15">
      <c r="A411" s="31" t="s">
        <v>78</v>
      </c>
      <c r="B411" s="31"/>
      <c r="C411" s="31"/>
      <c r="D411" s="31"/>
      <c r="E411" s="31"/>
      <c r="F411" s="15">
        <v>64000</v>
      </c>
      <c r="G411" s="15">
        <v>63947.38</v>
      </c>
      <c r="H411" s="15">
        <v>63947.38</v>
      </c>
      <c r="I411" s="16">
        <f t="shared" si="7"/>
        <v>0.99917781249999993</v>
      </c>
    </row>
    <row r="412" spans="1:9" s="13" customFormat="1" ht="21.95" customHeight="1" outlineLevel="3" x14ac:dyDescent="0.2">
      <c r="A412" s="29" t="s">
        <v>22</v>
      </c>
      <c r="B412" s="29"/>
      <c r="C412" s="29"/>
      <c r="D412" s="29"/>
      <c r="E412" s="29"/>
      <c r="F412" s="11">
        <v>64000</v>
      </c>
      <c r="G412" s="11">
        <v>63947.38</v>
      </c>
      <c r="H412" s="11">
        <v>63947.38</v>
      </c>
      <c r="I412" s="12">
        <f t="shared" si="7"/>
        <v>0.99917781249999993</v>
      </c>
    </row>
    <row r="413" spans="1:9" ht="11.1" customHeight="1" outlineLevel="4" x14ac:dyDescent="0.2">
      <c r="A413" s="28" t="s">
        <v>10</v>
      </c>
      <c r="B413" s="28"/>
      <c r="C413" s="28"/>
      <c r="D413" s="28"/>
      <c r="E413" s="28"/>
      <c r="F413" s="3">
        <v>64000</v>
      </c>
      <c r="G413" s="3">
        <v>63947.38</v>
      </c>
      <c r="H413" s="3">
        <v>63947.38</v>
      </c>
      <c r="I413" s="6">
        <f t="shared" si="7"/>
        <v>0.99917781249999993</v>
      </c>
    </row>
    <row r="414" spans="1:9" s="17" customFormat="1" ht="11.1" customHeight="1" outlineLevel="2" x14ac:dyDescent="0.15">
      <c r="A414" s="31" t="s">
        <v>79</v>
      </c>
      <c r="B414" s="31"/>
      <c r="C414" s="31"/>
      <c r="D414" s="31"/>
      <c r="E414" s="31"/>
      <c r="F414" s="15">
        <v>60000</v>
      </c>
      <c r="G414" s="15">
        <v>53341.75</v>
      </c>
      <c r="H414" s="15">
        <v>53341.75</v>
      </c>
      <c r="I414" s="16">
        <f t="shared" si="7"/>
        <v>0.88902916666666665</v>
      </c>
    </row>
    <row r="415" spans="1:9" s="13" customFormat="1" ht="21.95" customHeight="1" outlineLevel="3" x14ac:dyDescent="0.2">
      <c r="A415" s="29" t="s">
        <v>19</v>
      </c>
      <c r="B415" s="29"/>
      <c r="C415" s="29"/>
      <c r="D415" s="29"/>
      <c r="E415" s="29"/>
      <c r="F415" s="11">
        <v>60000</v>
      </c>
      <c r="G415" s="11">
        <v>53341.75</v>
      </c>
      <c r="H415" s="11">
        <v>53341.75</v>
      </c>
      <c r="I415" s="12">
        <f t="shared" si="7"/>
        <v>0.88902916666666665</v>
      </c>
    </row>
    <row r="416" spans="1:9" ht="21.95" customHeight="1" outlineLevel="4" x14ac:dyDescent="0.2">
      <c r="A416" s="28" t="s">
        <v>15</v>
      </c>
      <c r="B416" s="28"/>
      <c r="C416" s="28"/>
      <c r="D416" s="28"/>
      <c r="E416" s="28"/>
      <c r="F416" s="3">
        <v>60000</v>
      </c>
      <c r="G416" s="3">
        <v>53341.75</v>
      </c>
      <c r="H416" s="3">
        <v>53341.75</v>
      </c>
      <c r="I416" s="6">
        <f t="shared" ref="I416:I452" si="8">H416/F416</f>
        <v>0.88902916666666665</v>
      </c>
    </row>
    <row r="417" spans="1:9" s="17" customFormat="1" ht="21.95" customHeight="1" outlineLevel="2" x14ac:dyDescent="0.15">
      <c r="A417" s="31" t="s">
        <v>80</v>
      </c>
      <c r="B417" s="31"/>
      <c r="C417" s="31"/>
      <c r="D417" s="31"/>
      <c r="E417" s="31"/>
      <c r="F417" s="15">
        <v>6428203</v>
      </c>
      <c r="G417" s="15">
        <v>6187832.4299999997</v>
      </c>
      <c r="H417" s="15">
        <v>6187832.4299999997</v>
      </c>
      <c r="I417" s="16">
        <f t="shared" si="8"/>
        <v>0.96260687940315504</v>
      </c>
    </row>
    <row r="418" spans="1:9" s="13" customFormat="1" ht="11.1" customHeight="1" outlineLevel="3" x14ac:dyDescent="0.2">
      <c r="A418" s="29" t="s">
        <v>81</v>
      </c>
      <c r="B418" s="29"/>
      <c r="C418" s="29"/>
      <c r="D418" s="29"/>
      <c r="E418" s="29"/>
      <c r="F418" s="11">
        <v>6428203</v>
      </c>
      <c r="G418" s="11">
        <v>6187832.4299999997</v>
      </c>
      <c r="H418" s="11">
        <v>6187832.4299999997</v>
      </c>
      <c r="I418" s="12">
        <f t="shared" si="8"/>
        <v>0.96260687940315504</v>
      </c>
    </row>
    <row r="419" spans="1:9" ht="11.1" customHeight="1" outlineLevel="4" x14ac:dyDescent="0.2">
      <c r="A419" s="28" t="s">
        <v>8</v>
      </c>
      <c r="B419" s="28"/>
      <c r="C419" s="28"/>
      <c r="D419" s="28"/>
      <c r="E419" s="28"/>
      <c r="F419" s="3">
        <v>4009268</v>
      </c>
      <c r="G419" s="3">
        <v>4009268</v>
      </c>
      <c r="H419" s="3">
        <v>4009268</v>
      </c>
      <c r="I419" s="6">
        <f t="shared" si="8"/>
        <v>1</v>
      </c>
    </row>
    <row r="420" spans="1:9" ht="11.1" customHeight="1" outlineLevel="4" x14ac:dyDescent="0.2">
      <c r="A420" s="28" t="s">
        <v>9</v>
      </c>
      <c r="B420" s="28"/>
      <c r="C420" s="28"/>
      <c r="D420" s="28"/>
      <c r="E420" s="28"/>
      <c r="F420" s="3">
        <v>882039</v>
      </c>
      <c r="G420" s="3">
        <v>852368.37</v>
      </c>
      <c r="H420" s="3">
        <v>852368.37</v>
      </c>
      <c r="I420" s="6">
        <f t="shared" si="8"/>
        <v>0.96636131735671549</v>
      </c>
    </row>
    <row r="421" spans="1:9" ht="11.1" customHeight="1" outlineLevel="4" x14ac:dyDescent="0.2">
      <c r="A421" s="28" t="s">
        <v>10</v>
      </c>
      <c r="B421" s="28"/>
      <c r="C421" s="28"/>
      <c r="D421" s="28"/>
      <c r="E421" s="28"/>
      <c r="F421" s="3">
        <v>150200</v>
      </c>
      <c r="G421" s="3">
        <v>150184</v>
      </c>
      <c r="H421" s="3">
        <v>150184</v>
      </c>
      <c r="I421" s="6">
        <f t="shared" si="8"/>
        <v>0.99989347536617845</v>
      </c>
    </row>
    <row r="422" spans="1:9" ht="11.1" customHeight="1" outlineLevel="4" x14ac:dyDescent="0.2">
      <c r="A422" s="28" t="s">
        <v>11</v>
      </c>
      <c r="B422" s="28"/>
      <c r="C422" s="28"/>
      <c r="D422" s="28"/>
      <c r="E422" s="28"/>
      <c r="F422" s="3">
        <v>954052</v>
      </c>
      <c r="G422" s="3">
        <v>953980.52</v>
      </c>
      <c r="H422" s="3">
        <v>953980.52</v>
      </c>
      <c r="I422" s="6">
        <f t="shared" si="8"/>
        <v>0.99992507745909032</v>
      </c>
    </row>
    <row r="423" spans="1:9" ht="11.1" customHeight="1" outlineLevel="4" x14ac:dyDescent="0.2">
      <c r="A423" s="28" t="s">
        <v>12</v>
      </c>
      <c r="B423" s="28"/>
      <c r="C423" s="28"/>
      <c r="D423" s="28"/>
      <c r="E423" s="28"/>
      <c r="F423" s="3">
        <v>223827</v>
      </c>
      <c r="G423" s="3">
        <v>94875.35</v>
      </c>
      <c r="H423" s="3">
        <v>94875.35</v>
      </c>
      <c r="I423" s="6">
        <f t="shared" si="8"/>
        <v>0.42387803973604615</v>
      </c>
    </row>
    <row r="424" spans="1:9" ht="11.1" customHeight="1" outlineLevel="4" x14ac:dyDescent="0.2">
      <c r="A424" s="28" t="s">
        <v>13</v>
      </c>
      <c r="B424" s="28"/>
      <c r="C424" s="28"/>
      <c r="D424" s="28"/>
      <c r="E424" s="28"/>
      <c r="F424" s="3">
        <v>15192</v>
      </c>
      <c r="G424" s="3">
        <v>15190</v>
      </c>
      <c r="H424" s="3">
        <v>15190</v>
      </c>
      <c r="I424" s="6">
        <f t="shared" si="8"/>
        <v>0.99986835176408639</v>
      </c>
    </row>
    <row r="425" spans="1:9" ht="11.1" customHeight="1" outlineLevel="4" x14ac:dyDescent="0.2">
      <c r="A425" s="28" t="s">
        <v>14</v>
      </c>
      <c r="B425" s="28"/>
      <c r="C425" s="28"/>
      <c r="D425" s="28"/>
      <c r="E425" s="28"/>
      <c r="F425" s="3">
        <v>173625</v>
      </c>
      <c r="G425" s="3">
        <v>110541.19</v>
      </c>
      <c r="H425" s="3">
        <v>110541.19</v>
      </c>
      <c r="I425" s="6">
        <f t="shared" si="8"/>
        <v>0.63666632109431243</v>
      </c>
    </row>
    <row r="426" spans="1:9" ht="21.95" customHeight="1" outlineLevel="4" x14ac:dyDescent="0.2">
      <c r="A426" s="28" t="s">
        <v>15</v>
      </c>
      <c r="B426" s="28"/>
      <c r="C426" s="28"/>
      <c r="D426" s="28"/>
      <c r="E426" s="28"/>
      <c r="F426" s="3">
        <v>5000</v>
      </c>
      <c r="G426" s="3">
        <v>1425</v>
      </c>
      <c r="H426" s="3">
        <v>1425</v>
      </c>
      <c r="I426" s="6">
        <f t="shared" si="8"/>
        <v>0.28499999999999998</v>
      </c>
    </row>
    <row r="427" spans="1:9" ht="11.1" customHeight="1" outlineLevel="4" x14ac:dyDescent="0.2">
      <c r="A427" s="28" t="s">
        <v>17</v>
      </c>
      <c r="B427" s="28"/>
      <c r="C427" s="28"/>
      <c r="D427" s="28"/>
      <c r="E427" s="28"/>
      <c r="F427" s="3">
        <v>15000</v>
      </c>
      <c r="G427" s="5"/>
      <c r="H427" s="5"/>
      <c r="I427" s="6">
        <f t="shared" si="8"/>
        <v>0</v>
      </c>
    </row>
    <row r="428" spans="1:9" s="17" customFormat="1" ht="11.1" customHeight="1" outlineLevel="2" x14ac:dyDescent="0.15">
      <c r="A428" s="31" t="s">
        <v>82</v>
      </c>
      <c r="B428" s="31"/>
      <c r="C428" s="31"/>
      <c r="D428" s="31"/>
      <c r="E428" s="31"/>
      <c r="F428" s="15">
        <v>90000</v>
      </c>
      <c r="G428" s="15">
        <v>90000</v>
      </c>
      <c r="H428" s="15">
        <v>90000</v>
      </c>
      <c r="I428" s="16">
        <f t="shared" si="8"/>
        <v>1</v>
      </c>
    </row>
    <row r="429" spans="1:9" s="13" customFormat="1" ht="21.95" customHeight="1" outlineLevel="3" x14ac:dyDescent="0.2">
      <c r="A429" s="29" t="s">
        <v>19</v>
      </c>
      <c r="B429" s="29"/>
      <c r="C429" s="29"/>
      <c r="D429" s="29"/>
      <c r="E429" s="29"/>
      <c r="F429" s="11">
        <v>90000</v>
      </c>
      <c r="G429" s="11">
        <v>90000</v>
      </c>
      <c r="H429" s="11">
        <v>90000</v>
      </c>
      <c r="I429" s="12">
        <f t="shared" si="8"/>
        <v>1</v>
      </c>
    </row>
    <row r="430" spans="1:9" ht="11.1" customHeight="1" outlineLevel="4" x14ac:dyDescent="0.2">
      <c r="A430" s="28" t="s">
        <v>10</v>
      </c>
      <c r="B430" s="28"/>
      <c r="C430" s="28"/>
      <c r="D430" s="28"/>
      <c r="E430" s="28"/>
      <c r="F430" s="3">
        <v>90000</v>
      </c>
      <c r="G430" s="3">
        <v>90000</v>
      </c>
      <c r="H430" s="3">
        <v>90000</v>
      </c>
      <c r="I430" s="6">
        <f t="shared" si="8"/>
        <v>1</v>
      </c>
    </row>
    <row r="431" spans="1:9" s="17" customFormat="1" ht="11.1" customHeight="1" outlineLevel="2" x14ac:dyDescent="0.15">
      <c r="A431" s="31" t="s">
        <v>83</v>
      </c>
      <c r="B431" s="31"/>
      <c r="C431" s="31"/>
      <c r="D431" s="31"/>
      <c r="E431" s="31"/>
      <c r="F431" s="15">
        <v>33618143</v>
      </c>
      <c r="G431" s="15">
        <v>31515666.359999999</v>
      </c>
      <c r="H431" s="15">
        <v>31515666.359999999</v>
      </c>
      <c r="I431" s="16">
        <f t="shared" si="8"/>
        <v>0.93746006018238426</v>
      </c>
    </row>
    <row r="432" spans="1:9" s="13" customFormat="1" ht="11.25" outlineLevel="3" x14ac:dyDescent="0.2">
      <c r="A432" s="29" t="s">
        <v>25</v>
      </c>
      <c r="B432" s="29"/>
      <c r="C432" s="29"/>
      <c r="D432" s="29"/>
      <c r="E432" s="29"/>
      <c r="F432" s="11">
        <v>33618143</v>
      </c>
      <c r="G432" s="11">
        <v>31515666.359999999</v>
      </c>
      <c r="H432" s="11">
        <v>31515666.359999999</v>
      </c>
      <c r="I432" s="12">
        <f t="shared" si="8"/>
        <v>0.93746006018238426</v>
      </c>
    </row>
    <row r="433" spans="1:9" ht="11.1" customHeight="1" outlineLevel="4" x14ac:dyDescent="0.2">
      <c r="A433" s="28" t="s">
        <v>8</v>
      </c>
      <c r="B433" s="28"/>
      <c r="C433" s="28"/>
      <c r="D433" s="28"/>
      <c r="E433" s="28"/>
      <c r="F433" s="3">
        <v>23880944</v>
      </c>
      <c r="G433" s="3">
        <v>23880944</v>
      </c>
      <c r="H433" s="3">
        <v>23880944</v>
      </c>
      <c r="I433" s="6">
        <f t="shared" si="8"/>
        <v>1</v>
      </c>
    </row>
    <row r="434" spans="1:9" ht="11.1" customHeight="1" outlineLevel="4" x14ac:dyDescent="0.2">
      <c r="A434" s="28" t="s">
        <v>9</v>
      </c>
      <c r="B434" s="28"/>
      <c r="C434" s="28"/>
      <c r="D434" s="28"/>
      <c r="E434" s="28"/>
      <c r="F434" s="3">
        <v>5253808</v>
      </c>
      <c r="G434" s="3">
        <v>5171072.26</v>
      </c>
      <c r="H434" s="3">
        <v>5171072.26</v>
      </c>
      <c r="I434" s="6">
        <f t="shared" si="8"/>
        <v>0.98425223380831572</v>
      </c>
    </row>
    <row r="435" spans="1:9" ht="11.1" customHeight="1" outlineLevel="4" x14ac:dyDescent="0.2">
      <c r="A435" s="28" t="s">
        <v>10</v>
      </c>
      <c r="B435" s="28"/>
      <c r="C435" s="28"/>
      <c r="D435" s="28"/>
      <c r="E435" s="28"/>
      <c r="F435" s="3">
        <v>200000</v>
      </c>
      <c r="G435" s="3">
        <v>199921.72</v>
      </c>
      <c r="H435" s="3">
        <v>199921.72</v>
      </c>
      <c r="I435" s="6">
        <f t="shared" si="8"/>
        <v>0.99960859999999996</v>
      </c>
    </row>
    <row r="436" spans="1:9" ht="11.1" customHeight="1" outlineLevel="4" x14ac:dyDescent="0.2">
      <c r="A436" s="28" t="s">
        <v>11</v>
      </c>
      <c r="B436" s="28"/>
      <c r="C436" s="28"/>
      <c r="D436" s="28"/>
      <c r="E436" s="28"/>
      <c r="F436" s="3">
        <v>1120000</v>
      </c>
      <c r="G436" s="3">
        <v>1094249.6299999999</v>
      </c>
      <c r="H436" s="3">
        <v>1094249.6299999999</v>
      </c>
      <c r="I436" s="6">
        <f t="shared" si="8"/>
        <v>0.97700859821428565</v>
      </c>
    </row>
    <row r="437" spans="1:9" ht="11.1" customHeight="1" outlineLevel="4" x14ac:dyDescent="0.2">
      <c r="A437" s="28" t="s">
        <v>12</v>
      </c>
      <c r="B437" s="28"/>
      <c r="C437" s="28"/>
      <c r="D437" s="28"/>
      <c r="E437" s="28"/>
      <c r="F437" s="3">
        <v>2490391</v>
      </c>
      <c r="G437" s="3">
        <v>807219.63</v>
      </c>
      <c r="H437" s="3">
        <v>807219.63</v>
      </c>
      <c r="I437" s="6">
        <f t="shared" si="8"/>
        <v>0.3241336922595689</v>
      </c>
    </row>
    <row r="438" spans="1:9" ht="11.1" customHeight="1" outlineLevel="4" x14ac:dyDescent="0.2">
      <c r="A438" s="28" t="s">
        <v>13</v>
      </c>
      <c r="B438" s="28"/>
      <c r="C438" s="28"/>
      <c r="D438" s="28"/>
      <c r="E438" s="28"/>
      <c r="F438" s="3">
        <v>48000</v>
      </c>
      <c r="G438" s="3">
        <v>33935.17</v>
      </c>
      <c r="H438" s="3">
        <v>33935.17</v>
      </c>
      <c r="I438" s="6">
        <f t="shared" si="8"/>
        <v>0.70698270833333332</v>
      </c>
    </row>
    <row r="439" spans="1:9" ht="11.1" customHeight="1" outlineLevel="4" x14ac:dyDescent="0.2">
      <c r="A439" s="28" t="s">
        <v>14</v>
      </c>
      <c r="B439" s="28"/>
      <c r="C439" s="28"/>
      <c r="D439" s="28"/>
      <c r="E439" s="28"/>
      <c r="F439" s="3">
        <v>575000</v>
      </c>
      <c r="G439" s="3">
        <v>290114.39</v>
      </c>
      <c r="H439" s="3">
        <v>290114.39</v>
      </c>
      <c r="I439" s="6">
        <f t="shared" si="8"/>
        <v>0.50454676521739128</v>
      </c>
    </row>
    <row r="440" spans="1:9" ht="11.1" customHeight="1" outlineLevel="4" x14ac:dyDescent="0.2">
      <c r="A440" s="28" t="s">
        <v>26</v>
      </c>
      <c r="B440" s="28"/>
      <c r="C440" s="28"/>
      <c r="D440" s="28"/>
      <c r="E440" s="28"/>
      <c r="F440" s="3">
        <v>50000</v>
      </c>
      <c r="G440" s="3">
        <v>38209.56</v>
      </c>
      <c r="H440" s="3">
        <v>38209.56</v>
      </c>
      <c r="I440" s="6">
        <f t="shared" si="8"/>
        <v>0.76419119999999996</v>
      </c>
    </row>
    <row r="441" spans="1:9" s="17" customFormat="1" ht="21.95" customHeight="1" outlineLevel="2" x14ac:dyDescent="0.15">
      <c r="A441" s="31" t="s">
        <v>84</v>
      </c>
      <c r="B441" s="31"/>
      <c r="C441" s="31"/>
      <c r="D441" s="31"/>
      <c r="E441" s="31"/>
      <c r="F441" s="15">
        <v>8478278</v>
      </c>
      <c r="G441" s="15">
        <v>7732226.25</v>
      </c>
      <c r="H441" s="15">
        <v>7732226.25</v>
      </c>
      <c r="I441" s="16">
        <f t="shared" si="8"/>
        <v>0.91200433036048123</v>
      </c>
    </row>
    <row r="442" spans="1:9" s="13" customFormat="1" ht="11.1" customHeight="1" outlineLevel="3" x14ac:dyDescent="0.2">
      <c r="A442" s="29" t="s">
        <v>25</v>
      </c>
      <c r="B442" s="29"/>
      <c r="C442" s="29"/>
      <c r="D442" s="29"/>
      <c r="E442" s="29"/>
      <c r="F442" s="11">
        <v>8478278</v>
      </c>
      <c r="G442" s="11">
        <v>7732226.25</v>
      </c>
      <c r="H442" s="11">
        <v>7732226.25</v>
      </c>
      <c r="I442" s="12">
        <f t="shared" si="8"/>
        <v>0.91200433036048123</v>
      </c>
    </row>
    <row r="443" spans="1:9" ht="11.1" customHeight="1" outlineLevel="4" x14ac:dyDescent="0.2">
      <c r="A443" s="28" t="s">
        <v>8</v>
      </c>
      <c r="B443" s="28"/>
      <c r="C443" s="28"/>
      <c r="D443" s="28"/>
      <c r="E443" s="28"/>
      <c r="F443" s="3">
        <v>4090000</v>
      </c>
      <c r="G443" s="3">
        <v>4090000</v>
      </c>
      <c r="H443" s="3">
        <v>4090000</v>
      </c>
      <c r="I443" s="6">
        <f t="shared" si="8"/>
        <v>1</v>
      </c>
    </row>
    <row r="444" spans="1:9" ht="11.1" customHeight="1" outlineLevel="4" x14ac:dyDescent="0.2">
      <c r="A444" s="28" t="s">
        <v>9</v>
      </c>
      <c r="B444" s="28"/>
      <c r="C444" s="28"/>
      <c r="D444" s="28"/>
      <c r="E444" s="28"/>
      <c r="F444" s="3">
        <v>899800</v>
      </c>
      <c r="G444" s="3">
        <v>878352.21</v>
      </c>
      <c r="H444" s="3">
        <v>878352.21</v>
      </c>
      <c r="I444" s="6">
        <f t="shared" si="8"/>
        <v>0.97616382529450985</v>
      </c>
    </row>
    <row r="445" spans="1:9" ht="11.1" customHeight="1" outlineLevel="4" x14ac:dyDescent="0.2">
      <c r="A445" s="28" t="s">
        <v>10</v>
      </c>
      <c r="B445" s="28"/>
      <c r="C445" s="28"/>
      <c r="D445" s="28"/>
      <c r="E445" s="28"/>
      <c r="F445" s="3">
        <v>298355</v>
      </c>
      <c r="G445" s="3">
        <v>286150.40999999997</v>
      </c>
      <c r="H445" s="3">
        <v>286150.40999999997</v>
      </c>
      <c r="I445" s="6">
        <f t="shared" si="8"/>
        <v>0.95909373062291559</v>
      </c>
    </row>
    <row r="446" spans="1:9" ht="11.1" customHeight="1" outlineLevel="4" x14ac:dyDescent="0.2">
      <c r="A446" s="28" t="s">
        <v>11</v>
      </c>
      <c r="B446" s="28"/>
      <c r="C446" s="28"/>
      <c r="D446" s="28"/>
      <c r="E446" s="28"/>
      <c r="F446" s="3">
        <v>1600000</v>
      </c>
      <c r="G446" s="3">
        <v>1559904.03</v>
      </c>
      <c r="H446" s="3">
        <v>1559904.03</v>
      </c>
      <c r="I446" s="6">
        <f t="shared" si="8"/>
        <v>0.97494001875000003</v>
      </c>
    </row>
    <row r="447" spans="1:9" ht="11.1" customHeight="1" outlineLevel="4" x14ac:dyDescent="0.2">
      <c r="A447" s="28" t="s">
        <v>12</v>
      </c>
      <c r="B447" s="28"/>
      <c r="C447" s="28"/>
      <c r="D447" s="28"/>
      <c r="E447" s="28"/>
      <c r="F447" s="3">
        <v>1203161</v>
      </c>
      <c r="G447" s="3">
        <v>603169.94999999995</v>
      </c>
      <c r="H447" s="3">
        <v>603169.94999999995</v>
      </c>
      <c r="I447" s="6">
        <f t="shared" si="8"/>
        <v>0.50132106176978808</v>
      </c>
    </row>
    <row r="448" spans="1:9" ht="11.1" customHeight="1" outlineLevel="4" x14ac:dyDescent="0.2">
      <c r="A448" s="28" t="s">
        <v>13</v>
      </c>
      <c r="B448" s="28"/>
      <c r="C448" s="28"/>
      <c r="D448" s="28"/>
      <c r="E448" s="28"/>
      <c r="F448" s="3">
        <v>43500</v>
      </c>
      <c r="G448" s="3">
        <v>28363.22</v>
      </c>
      <c r="H448" s="3">
        <v>28363.22</v>
      </c>
      <c r="I448" s="6">
        <f t="shared" si="8"/>
        <v>0.65202804597701147</v>
      </c>
    </row>
    <row r="449" spans="1:9" ht="11.1" customHeight="1" outlineLevel="4" x14ac:dyDescent="0.2">
      <c r="A449" s="28" t="s">
        <v>14</v>
      </c>
      <c r="B449" s="28"/>
      <c r="C449" s="28"/>
      <c r="D449" s="28"/>
      <c r="E449" s="28"/>
      <c r="F449" s="3">
        <v>323962</v>
      </c>
      <c r="G449" s="3">
        <v>274220.87</v>
      </c>
      <c r="H449" s="3">
        <v>274220.87</v>
      </c>
      <c r="I449" s="6">
        <f t="shared" si="8"/>
        <v>0.8464599860477463</v>
      </c>
    </row>
    <row r="450" spans="1:9" ht="11.1" customHeight="1" outlineLevel="4" x14ac:dyDescent="0.2">
      <c r="A450" s="28" t="s">
        <v>26</v>
      </c>
      <c r="B450" s="28"/>
      <c r="C450" s="28"/>
      <c r="D450" s="28"/>
      <c r="E450" s="28"/>
      <c r="F450" s="3">
        <v>19500</v>
      </c>
      <c r="G450" s="3">
        <v>12065.56</v>
      </c>
      <c r="H450" s="3">
        <v>12065.56</v>
      </c>
      <c r="I450" s="6">
        <f t="shared" si="8"/>
        <v>0.61874666666666667</v>
      </c>
    </row>
    <row r="451" spans="1:9" s="17" customFormat="1" ht="15" customHeight="1" outlineLevel="2" x14ac:dyDescent="0.15">
      <c r="A451" s="31" t="s">
        <v>85</v>
      </c>
      <c r="B451" s="31"/>
      <c r="C451" s="31"/>
      <c r="D451" s="31"/>
      <c r="E451" s="31"/>
      <c r="F451" s="15">
        <v>3620084</v>
      </c>
      <c r="G451" s="15">
        <v>3550058.77</v>
      </c>
      <c r="H451" s="15">
        <v>3550058.77</v>
      </c>
      <c r="I451" s="16">
        <f t="shared" si="8"/>
        <v>0.98065646266771711</v>
      </c>
    </row>
    <row r="452" spans="1:9" s="13" customFormat="1" ht="11.1" customHeight="1" outlineLevel="3" x14ac:dyDescent="0.2">
      <c r="A452" s="29" t="s">
        <v>25</v>
      </c>
      <c r="B452" s="29"/>
      <c r="C452" s="29"/>
      <c r="D452" s="29"/>
      <c r="E452" s="29"/>
      <c r="F452" s="11">
        <v>3620084</v>
      </c>
      <c r="G452" s="11">
        <v>3550058.77</v>
      </c>
      <c r="H452" s="11">
        <v>3550058.77</v>
      </c>
      <c r="I452" s="12">
        <f t="shared" si="8"/>
        <v>0.98065646266771711</v>
      </c>
    </row>
    <row r="453" spans="1:9" ht="11.1" customHeight="1" outlineLevel="4" x14ac:dyDescent="0.2">
      <c r="A453" s="28" t="s">
        <v>8</v>
      </c>
      <c r="B453" s="28"/>
      <c r="C453" s="28"/>
      <c r="D453" s="28"/>
      <c r="E453" s="28"/>
      <c r="F453" s="3">
        <v>3620084</v>
      </c>
      <c r="G453" s="3">
        <v>2722000</v>
      </c>
      <c r="H453" s="3">
        <v>2722000</v>
      </c>
      <c r="I453" s="6">
        <f t="shared" ref="I453:I516" si="9">H453/F453</f>
        <v>0.75191625387698191</v>
      </c>
    </row>
    <row r="454" spans="1:9" ht="11.1" customHeight="1" outlineLevel="4" x14ac:dyDescent="0.2">
      <c r="A454" s="28" t="s">
        <v>9</v>
      </c>
      <c r="B454" s="28"/>
      <c r="C454" s="28"/>
      <c r="D454" s="28"/>
      <c r="E454" s="28"/>
      <c r="F454" s="3">
        <v>2722000</v>
      </c>
      <c r="G454" s="3">
        <v>571109.99</v>
      </c>
      <c r="H454" s="3">
        <v>571109.99</v>
      </c>
      <c r="I454" s="6">
        <f t="shared" si="9"/>
        <v>0.20981263409257897</v>
      </c>
    </row>
    <row r="455" spans="1:9" ht="11.1" customHeight="1" outlineLevel="4" x14ac:dyDescent="0.2">
      <c r="A455" s="28" t="s">
        <v>10</v>
      </c>
      <c r="B455" s="28"/>
      <c r="C455" s="28"/>
      <c r="D455" s="28"/>
      <c r="E455" s="28"/>
      <c r="F455" s="3">
        <v>598840</v>
      </c>
      <c r="G455" s="3">
        <v>49995.61</v>
      </c>
      <c r="H455" s="3">
        <v>49995.61</v>
      </c>
      <c r="I455" s="6">
        <f t="shared" si="9"/>
        <v>8.3487425689666689E-2</v>
      </c>
    </row>
    <row r="456" spans="1:9" ht="11.1" customHeight="1" outlineLevel="4" x14ac:dyDescent="0.2">
      <c r="A456" s="28" t="s">
        <v>11</v>
      </c>
      <c r="B456" s="28"/>
      <c r="C456" s="28"/>
      <c r="D456" s="28"/>
      <c r="E456" s="28"/>
      <c r="F456" s="3">
        <v>50000</v>
      </c>
      <c r="G456" s="3">
        <v>179424.65</v>
      </c>
      <c r="H456" s="3">
        <v>179424.65</v>
      </c>
      <c r="I456" s="6">
        <f t="shared" si="9"/>
        <v>3.5884929999999997</v>
      </c>
    </row>
    <row r="457" spans="1:9" ht="11.1" customHeight="1" outlineLevel="4" x14ac:dyDescent="0.2">
      <c r="A457" s="28" t="s">
        <v>12</v>
      </c>
      <c r="B457" s="28"/>
      <c r="C457" s="28"/>
      <c r="D457" s="28"/>
      <c r="E457" s="28"/>
      <c r="F457" s="3">
        <v>180000</v>
      </c>
      <c r="G457" s="3">
        <v>10103.540000000001</v>
      </c>
      <c r="H457" s="3">
        <v>10103.540000000001</v>
      </c>
      <c r="I457" s="6">
        <f t="shared" si="9"/>
        <v>5.6130777777777779E-2</v>
      </c>
    </row>
    <row r="458" spans="1:9" ht="11.1" customHeight="1" outlineLevel="4" x14ac:dyDescent="0.2">
      <c r="A458" s="28" t="s">
        <v>13</v>
      </c>
      <c r="B458" s="28"/>
      <c r="C458" s="28"/>
      <c r="D458" s="28"/>
      <c r="E458" s="28"/>
      <c r="F458" s="3">
        <v>29994</v>
      </c>
      <c r="G458" s="3">
        <v>1869.24</v>
      </c>
      <c r="H458" s="3">
        <v>1869.24</v>
      </c>
      <c r="I458" s="6">
        <f t="shared" si="9"/>
        <v>6.2320464092818564E-2</v>
      </c>
    </row>
    <row r="459" spans="1:9" ht="11.1" customHeight="1" outlineLevel="4" x14ac:dyDescent="0.2">
      <c r="A459" s="28" t="s">
        <v>14</v>
      </c>
      <c r="B459" s="28"/>
      <c r="C459" s="28"/>
      <c r="D459" s="28"/>
      <c r="E459" s="28"/>
      <c r="F459" s="3">
        <v>2300</v>
      </c>
      <c r="G459" s="3">
        <v>13707.8</v>
      </c>
      <c r="H459" s="3">
        <v>13707.8</v>
      </c>
      <c r="I459" s="6">
        <f t="shared" si="9"/>
        <v>5.9599130434782603</v>
      </c>
    </row>
    <row r="460" spans="1:9" ht="11.1" customHeight="1" outlineLevel="4" x14ac:dyDescent="0.2">
      <c r="A460" s="28" t="s">
        <v>26</v>
      </c>
      <c r="B460" s="28"/>
      <c r="C460" s="28"/>
      <c r="D460" s="28"/>
      <c r="E460" s="28"/>
      <c r="F460" s="3">
        <v>33750</v>
      </c>
      <c r="G460" s="3">
        <v>1847.94</v>
      </c>
      <c r="H460" s="3">
        <v>1847.94</v>
      </c>
      <c r="I460" s="6">
        <f t="shared" si="9"/>
        <v>5.4753777777777776E-2</v>
      </c>
    </row>
    <row r="461" spans="1:9" s="17" customFormat="1" ht="11.1" customHeight="1" outlineLevel="2" x14ac:dyDescent="0.15">
      <c r="A461" s="31" t="s">
        <v>86</v>
      </c>
      <c r="B461" s="31"/>
      <c r="C461" s="31"/>
      <c r="D461" s="31"/>
      <c r="E461" s="31"/>
      <c r="F461" s="3">
        <v>3200</v>
      </c>
      <c r="G461" s="14"/>
      <c r="H461" s="14"/>
      <c r="I461" s="16">
        <f t="shared" si="9"/>
        <v>0</v>
      </c>
    </row>
    <row r="462" spans="1:9" s="13" customFormat="1" ht="11.1" customHeight="1" outlineLevel="3" x14ac:dyDescent="0.2">
      <c r="A462" s="29" t="s">
        <v>25</v>
      </c>
      <c r="B462" s="29"/>
      <c r="C462" s="29"/>
      <c r="D462" s="29"/>
      <c r="E462" s="29"/>
      <c r="F462" s="11">
        <v>366900</v>
      </c>
      <c r="G462" s="10"/>
      <c r="H462" s="10"/>
      <c r="I462" s="12">
        <f t="shared" si="9"/>
        <v>0</v>
      </c>
    </row>
    <row r="463" spans="1:9" ht="11.1" customHeight="1" outlineLevel="4" x14ac:dyDescent="0.2">
      <c r="A463" s="28" t="s">
        <v>11</v>
      </c>
      <c r="B463" s="28"/>
      <c r="C463" s="28"/>
      <c r="D463" s="28"/>
      <c r="E463" s="28"/>
      <c r="F463" s="3">
        <v>366900</v>
      </c>
      <c r="G463" s="5"/>
      <c r="H463" s="5"/>
      <c r="I463" s="6">
        <f t="shared" si="9"/>
        <v>0</v>
      </c>
    </row>
    <row r="464" spans="1:9" s="17" customFormat="1" ht="21.95" customHeight="1" outlineLevel="2" x14ac:dyDescent="0.15">
      <c r="A464" s="31" t="s">
        <v>87</v>
      </c>
      <c r="B464" s="31"/>
      <c r="C464" s="31"/>
      <c r="D464" s="31"/>
      <c r="E464" s="31"/>
      <c r="F464" s="15">
        <v>45505480</v>
      </c>
      <c r="G464" s="15">
        <v>44422468.549999997</v>
      </c>
      <c r="H464" s="15">
        <v>44422468.549999997</v>
      </c>
      <c r="I464" s="16">
        <f t="shared" si="9"/>
        <v>0.97620041696077042</v>
      </c>
    </row>
    <row r="465" spans="1:9" s="13" customFormat="1" ht="11.1" customHeight="1" outlineLevel="3" x14ac:dyDescent="0.2">
      <c r="A465" s="29" t="s">
        <v>88</v>
      </c>
      <c r="B465" s="29"/>
      <c r="C465" s="29"/>
      <c r="D465" s="29"/>
      <c r="E465" s="29"/>
      <c r="F465" s="11">
        <v>11439457</v>
      </c>
      <c r="G465" s="11">
        <v>11208912.710000001</v>
      </c>
      <c r="H465" s="11">
        <v>11208912.710000001</v>
      </c>
      <c r="I465" s="12">
        <f t="shared" si="9"/>
        <v>0.97984657051466695</v>
      </c>
    </row>
    <row r="466" spans="1:9" ht="11.1" customHeight="1" outlineLevel="4" x14ac:dyDescent="0.2">
      <c r="A466" s="28" t="s">
        <v>8</v>
      </c>
      <c r="B466" s="28"/>
      <c r="C466" s="28"/>
      <c r="D466" s="28"/>
      <c r="E466" s="28"/>
      <c r="F466" s="3">
        <v>7679344</v>
      </c>
      <c r="G466" s="3">
        <v>7641491.1799999997</v>
      </c>
      <c r="H466" s="3">
        <v>7641491.1799999997</v>
      </c>
      <c r="I466" s="6">
        <f t="shared" si="9"/>
        <v>0.99507082636225175</v>
      </c>
    </row>
    <row r="467" spans="1:9" ht="11.1" customHeight="1" outlineLevel="4" x14ac:dyDescent="0.2">
      <c r="A467" s="28" t="s">
        <v>9</v>
      </c>
      <c r="B467" s="28"/>
      <c r="C467" s="28"/>
      <c r="D467" s="28"/>
      <c r="E467" s="28"/>
      <c r="F467" s="3">
        <v>1689456</v>
      </c>
      <c r="G467" s="3">
        <v>1689452.15</v>
      </c>
      <c r="H467" s="3">
        <v>1689452.15</v>
      </c>
      <c r="I467" s="6">
        <f t="shared" si="9"/>
        <v>0.99999772115994734</v>
      </c>
    </row>
    <row r="468" spans="1:9" ht="11.1" customHeight="1" outlineLevel="4" x14ac:dyDescent="0.2">
      <c r="A468" s="28" t="s">
        <v>10</v>
      </c>
      <c r="B468" s="28"/>
      <c r="C468" s="28"/>
      <c r="D468" s="28"/>
      <c r="E468" s="28"/>
      <c r="F468" s="3">
        <v>151300</v>
      </c>
      <c r="G468" s="3">
        <v>150784.82</v>
      </c>
      <c r="H468" s="3">
        <v>150784.82</v>
      </c>
      <c r="I468" s="6">
        <f t="shared" si="9"/>
        <v>0.99659497686715137</v>
      </c>
    </row>
    <row r="469" spans="1:9" ht="11.1" customHeight="1" outlineLevel="4" x14ac:dyDescent="0.2">
      <c r="A469" s="28" t="s">
        <v>11</v>
      </c>
      <c r="B469" s="28"/>
      <c r="C469" s="28"/>
      <c r="D469" s="28"/>
      <c r="E469" s="28"/>
      <c r="F469" s="3">
        <v>610670</v>
      </c>
      <c r="G469" s="3">
        <v>596656.69999999995</v>
      </c>
      <c r="H469" s="3">
        <v>596656.69999999995</v>
      </c>
      <c r="I469" s="6">
        <f t="shared" si="9"/>
        <v>0.97705258159071173</v>
      </c>
    </row>
    <row r="470" spans="1:9" ht="11.1" customHeight="1" outlineLevel="4" x14ac:dyDescent="0.2">
      <c r="A470" s="28" t="s">
        <v>20</v>
      </c>
      <c r="B470" s="28"/>
      <c r="C470" s="28"/>
      <c r="D470" s="28"/>
      <c r="E470" s="28"/>
      <c r="F470" s="3">
        <v>470000</v>
      </c>
      <c r="G470" s="3">
        <v>448683.63</v>
      </c>
      <c r="H470" s="3">
        <v>448683.63</v>
      </c>
      <c r="I470" s="6">
        <f t="shared" si="9"/>
        <v>0.9546460212765957</v>
      </c>
    </row>
    <row r="471" spans="1:9" ht="11.1" customHeight="1" outlineLevel="4" x14ac:dyDescent="0.2">
      <c r="A471" s="28" t="s">
        <v>12</v>
      </c>
      <c r="B471" s="28"/>
      <c r="C471" s="28"/>
      <c r="D471" s="28"/>
      <c r="E471" s="28"/>
      <c r="F471" s="3">
        <v>357561</v>
      </c>
      <c r="G471" s="3">
        <v>322219.42</v>
      </c>
      <c r="H471" s="3">
        <v>322219.42</v>
      </c>
      <c r="I471" s="6">
        <f t="shared" si="9"/>
        <v>0.90115929869309008</v>
      </c>
    </row>
    <row r="472" spans="1:9" ht="11.1" customHeight="1" outlineLevel="4" x14ac:dyDescent="0.2">
      <c r="A472" s="28" t="s">
        <v>13</v>
      </c>
      <c r="B472" s="28"/>
      <c r="C472" s="28"/>
      <c r="D472" s="28"/>
      <c r="E472" s="28"/>
      <c r="F472" s="3">
        <v>83104</v>
      </c>
      <c r="G472" s="3">
        <v>73818.78</v>
      </c>
      <c r="H472" s="3">
        <v>73818.78</v>
      </c>
      <c r="I472" s="6">
        <f t="shared" si="9"/>
        <v>0.88826987870619944</v>
      </c>
    </row>
    <row r="473" spans="1:9" ht="11.1" customHeight="1" outlineLevel="4" x14ac:dyDescent="0.2">
      <c r="A473" s="28" t="s">
        <v>14</v>
      </c>
      <c r="B473" s="28"/>
      <c r="C473" s="28"/>
      <c r="D473" s="28"/>
      <c r="E473" s="28"/>
      <c r="F473" s="3">
        <v>378883</v>
      </c>
      <c r="G473" s="3">
        <v>268985</v>
      </c>
      <c r="H473" s="3">
        <v>268985</v>
      </c>
      <c r="I473" s="6">
        <f t="shared" si="9"/>
        <v>0.70994211933499263</v>
      </c>
    </row>
    <row r="474" spans="1:9" ht="11.1" customHeight="1" outlineLevel="4" x14ac:dyDescent="0.2">
      <c r="A474" s="28" t="s">
        <v>26</v>
      </c>
      <c r="B474" s="28"/>
      <c r="C474" s="28"/>
      <c r="D474" s="28"/>
      <c r="E474" s="28"/>
      <c r="F474" s="3">
        <v>19139</v>
      </c>
      <c r="G474" s="3">
        <v>16821.03</v>
      </c>
      <c r="H474" s="3">
        <v>16821.03</v>
      </c>
      <c r="I474" s="6">
        <f t="shared" si="9"/>
        <v>0.87888761168295093</v>
      </c>
    </row>
    <row r="475" spans="1:9" s="13" customFormat="1" ht="11.1" customHeight="1" outlineLevel="3" x14ac:dyDescent="0.2">
      <c r="A475" s="29" t="s">
        <v>89</v>
      </c>
      <c r="B475" s="29"/>
      <c r="C475" s="29"/>
      <c r="D475" s="29"/>
      <c r="E475" s="29"/>
      <c r="F475" s="11">
        <v>12438452</v>
      </c>
      <c r="G475" s="11">
        <v>12173192</v>
      </c>
      <c r="H475" s="11">
        <v>12173192</v>
      </c>
      <c r="I475" s="12">
        <f t="shared" si="9"/>
        <v>0.97867419514904264</v>
      </c>
    </row>
    <row r="476" spans="1:9" ht="11.1" customHeight="1" outlineLevel="4" x14ac:dyDescent="0.2">
      <c r="A476" s="28" t="s">
        <v>8</v>
      </c>
      <c r="B476" s="28"/>
      <c r="C476" s="28"/>
      <c r="D476" s="28"/>
      <c r="E476" s="28"/>
      <c r="F476" s="3">
        <v>8724429</v>
      </c>
      <c r="G476" s="3">
        <v>8723967.6300000008</v>
      </c>
      <c r="H476" s="3">
        <v>8723967.6300000008</v>
      </c>
      <c r="I476" s="6">
        <f t="shared" si="9"/>
        <v>0.99994711745605369</v>
      </c>
    </row>
    <row r="477" spans="1:9" ht="11.1" customHeight="1" outlineLevel="4" x14ac:dyDescent="0.2">
      <c r="A477" s="28" t="s">
        <v>9</v>
      </c>
      <c r="B477" s="28"/>
      <c r="C477" s="28"/>
      <c r="D477" s="28"/>
      <c r="E477" s="28"/>
      <c r="F477" s="3">
        <v>1919375</v>
      </c>
      <c r="G477" s="3">
        <v>1905730.82</v>
      </c>
      <c r="H477" s="3">
        <v>1905730.82</v>
      </c>
      <c r="I477" s="6">
        <f t="shared" si="9"/>
        <v>0.99289134223380004</v>
      </c>
    </row>
    <row r="478" spans="1:9" ht="11.1" customHeight="1" outlineLevel="4" x14ac:dyDescent="0.2">
      <c r="A478" s="28" t="s">
        <v>10</v>
      </c>
      <c r="B478" s="28"/>
      <c r="C478" s="28"/>
      <c r="D478" s="28"/>
      <c r="E478" s="28"/>
      <c r="F478" s="3">
        <v>151300</v>
      </c>
      <c r="G478" s="3">
        <v>151202.78</v>
      </c>
      <c r="H478" s="3">
        <v>151202.78</v>
      </c>
      <c r="I478" s="6">
        <f t="shared" si="9"/>
        <v>0.9993574355584931</v>
      </c>
    </row>
    <row r="479" spans="1:9" ht="11.1" customHeight="1" outlineLevel="4" x14ac:dyDescent="0.2">
      <c r="A479" s="28" t="s">
        <v>11</v>
      </c>
      <c r="B479" s="28"/>
      <c r="C479" s="28"/>
      <c r="D479" s="28"/>
      <c r="E479" s="28"/>
      <c r="F479" s="3">
        <v>323500</v>
      </c>
      <c r="G479" s="3">
        <v>292228.46000000002</v>
      </c>
      <c r="H479" s="3">
        <v>292228.46000000002</v>
      </c>
      <c r="I479" s="6">
        <f t="shared" si="9"/>
        <v>0.90333372488408048</v>
      </c>
    </row>
    <row r="480" spans="1:9" ht="11.1" customHeight="1" outlineLevel="4" x14ac:dyDescent="0.2">
      <c r="A480" s="28" t="s">
        <v>20</v>
      </c>
      <c r="B480" s="28"/>
      <c r="C480" s="28"/>
      <c r="D480" s="28"/>
      <c r="E480" s="28"/>
      <c r="F480" s="3">
        <v>490000</v>
      </c>
      <c r="G480" s="3">
        <v>488755.16</v>
      </c>
      <c r="H480" s="3">
        <v>488755.16</v>
      </c>
      <c r="I480" s="6">
        <f t="shared" si="9"/>
        <v>0.99745951020408163</v>
      </c>
    </row>
    <row r="481" spans="1:9" ht="11.1" customHeight="1" outlineLevel="4" x14ac:dyDescent="0.2">
      <c r="A481" s="28" t="s">
        <v>12</v>
      </c>
      <c r="B481" s="28"/>
      <c r="C481" s="28"/>
      <c r="D481" s="28"/>
      <c r="E481" s="28"/>
      <c r="F481" s="3">
        <v>390312</v>
      </c>
      <c r="G481" s="3">
        <v>325544.05</v>
      </c>
      <c r="H481" s="3">
        <v>325544.05</v>
      </c>
      <c r="I481" s="6">
        <f t="shared" si="9"/>
        <v>0.83406108446576066</v>
      </c>
    </row>
    <row r="482" spans="1:9" ht="11.1" customHeight="1" outlineLevel="4" x14ac:dyDescent="0.2">
      <c r="A482" s="28" t="s">
        <v>13</v>
      </c>
      <c r="B482" s="28"/>
      <c r="C482" s="28"/>
      <c r="D482" s="28"/>
      <c r="E482" s="28"/>
      <c r="F482" s="3">
        <v>35369</v>
      </c>
      <c r="G482" s="3">
        <v>28090.49</v>
      </c>
      <c r="H482" s="3">
        <v>28090.49</v>
      </c>
      <c r="I482" s="6">
        <f t="shared" si="9"/>
        <v>0.79421216319375731</v>
      </c>
    </row>
    <row r="483" spans="1:9" ht="11.1" customHeight="1" outlineLevel="4" x14ac:dyDescent="0.2">
      <c r="A483" s="28" t="s">
        <v>14</v>
      </c>
      <c r="B483" s="28"/>
      <c r="C483" s="28"/>
      <c r="D483" s="28"/>
      <c r="E483" s="28"/>
      <c r="F483" s="3">
        <v>365500</v>
      </c>
      <c r="G483" s="3">
        <v>220457.29</v>
      </c>
      <c r="H483" s="3">
        <v>220457.29</v>
      </c>
      <c r="I483" s="6">
        <f t="shared" si="9"/>
        <v>0.60316632010943916</v>
      </c>
    </row>
    <row r="484" spans="1:9" ht="11.1" customHeight="1" outlineLevel="4" x14ac:dyDescent="0.2">
      <c r="A484" s="28" t="s">
        <v>26</v>
      </c>
      <c r="B484" s="28"/>
      <c r="C484" s="28"/>
      <c r="D484" s="28"/>
      <c r="E484" s="28"/>
      <c r="F484" s="3">
        <v>20067</v>
      </c>
      <c r="G484" s="3">
        <v>19355.32</v>
      </c>
      <c r="H484" s="3">
        <v>19355.32</v>
      </c>
      <c r="I484" s="6">
        <f t="shared" si="9"/>
        <v>0.96453480839188721</v>
      </c>
    </row>
    <row r="485" spans="1:9" ht="21.95" customHeight="1" outlineLevel="4" x14ac:dyDescent="0.2">
      <c r="A485" s="28" t="s">
        <v>15</v>
      </c>
      <c r="B485" s="28"/>
      <c r="C485" s="28"/>
      <c r="D485" s="28"/>
      <c r="E485" s="28"/>
      <c r="F485" s="3">
        <v>18600</v>
      </c>
      <c r="G485" s="3">
        <v>17860</v>
      </c>
      <c r="H485" s="3">
        <v>17860</v>
      </c>
      <c r="I485" s="6">
        <f t="shared" si="9"/>
        <v>0.96021505376344085</v>
      </c>
    </row>
    <row r="486" spans="1:9" s="13" customFormat="1" ht="11.1" customHeight="1" outlineLevel="3" x14ac:dyDescent="0.2">
      <c r="A486" s="29" t="s">
        <v>90</v>
      </c>
      <c r="B486" s="29"/>
      <c r="C486" s="29"/>
      <c r="D486" s="29"/>
      <c r="E486" s="29"/>
      <c r="F486" s="11">
        <v>10095476</v>
      </c>
      <c r="G486" s="11">
        <v>9839481.8200000003</v>
      </c>
      <c r="H486" s="11">
        <v>9839481.8200000003</v>
      </c>
      <c r="I486" s="12">
        <f t="shared" si="9"/>
        <v>0.97464268351487338</v>
      </c>
    </row>
    <row r="487" spans="1:9" ht="11.1" customHeight="1" outlineLevel="4" x14ac:dyDescent="0.2">
      <c r="A487" s="28" t="s">
        <v>8</v>
      </c>
      <c r="B487" s="28"/>
      <c r="C487" s="28"/>
      <c r="D487" s="28"/>
      <c r="E487" s="28"/>
      <c r="F487" s="3">
        <v>7369134</v>
      </c>
      <c r="G487" s="3">
        <v>7362380.7800000003</v>
      </c>
      <c r="H487" s="3">
        <v>7362380.7800000003</v>
      </c>
      <c r="I487" s="6">
        <f t="shared" si="9"/>
        <v>0.99908358024158606</v>
      </c>
    </row>
    <row r="488" spans="1:9" ht="11.1" customHeight="1" outlineLevel="4" x14ac:dyDescent="0.2">
      <c r="A488" s="28" t="s">
        <v>9</v>
      </c>
      <c r="B488" s="28"/>
      <c r="C488" s="28"/>
      <c r="D488" s="28"/>
      <c r="E488" s="28"/>
      <c r="F488" s="3">
        <v>1621209</v>
      </c>
      <c r="G488" s="3">
        <v>1621208.46</v>
      </c>
      <c r="H488" s="3">
        <v>1621208.46</v>
      </c>
      <c r="I488" s="6">
        <f t="shared" si="9"/>
        <v>0.99999966691524655</v>
      </c>
    </row>
    <row r="489" spans="1:9" ht="11.1" customHeight="1" outlineLevel="4" x14ac:dyDescent="0.2">
      <c r="A489" s="28" t="s">
        <v>10</v>
      </c>
      <c r="B489" s="28"/>
      <c r="C489" s="28"/>
      <c r="D489" s="28"/>
      <c r="E489" s="28"/>
      <c r="F489" s="3">
        <v>144700</v>
      </c>
      <c r="G489" s="3">
        <v>140076.78</v>
      </c>
      <c r="H489" s="3">
        <v>140076.78</v>
      </c>
      <c r="I489" s="6">
        <f t="shared" si="9"/>
        <v>0.96804961990324812</v>
      </c>
    </row>
    <row r="490" spans="1:9" ht="11.1" customHeight="1" outlineLevel="4" x14ac:dyDescent="0.2">
      <c r="A490" s="28" t="s">
        <v>11</v>
      </c>
      <c r="B490" s="28"/>
      <c r="C490" s="28"/>
      <c r="D490" s="28"/>
      <c r="E490" s="28"/>
      <c r="F490" s="3">
        <v>327310</v>
      </c>
      <c r="G490" s="3">
        <v>290480.59000000003</v>
      </c>
      <c r="H490" s="3">
        <v>290480.59000000003</v>
      </c>
      <c r="I490" s="6">
        <f t="shared" si="9"/>
        <v>0.88747850661452454</v>
      </c>
    </row>
    <row r="491" spans="1:9" ht="11.1" customHeight="1" outlineLevel="4" x14ac:dyDescent="0.2">
      <c r="A491" s="28" t="s">
        <v>20</v>
      </c>
      <c r="B491" s="28"/>
      <c r="C491" s="28"/>
      <c r="D491" s="28"/>
      <c r="E491" s="28"/>
      <c r="F491" s="3">
        <v>150000</v>
      </c>
      <c r="G491" s="3">
        <v>50617.54</v>
      </c>
      <c r="H491" s="3">
        <v>50617.54</v>
      </c>
      <c r="I491" s="6">
        <f t="shared" si="9"/>
        <v>0.33745026666666667</v>
      </c>
    </row>
    <row r="492" spans="1:9" ht="11.1" customHeight="1" outlineLevel="4" x14ac:dyDescent="0.2">
      <c r="A492" s="28" t="s">
        <v>12</v>
      </c>
      <c r="B492" s="28"/>
      <c r="C492" s="28"/>
      <c r="D492" s="28"/>
      <c r="E492" s="28"/>
      <c r="F492" s="3">
        <v>229050</v>
      </c>
      <c r="G492" s="3">
        <v>161906.59</v>
      </c>
      <c r="H492" s="3">
        <v>161906.59</v>
      </c>
      <c r="I492" s="6">
        <f t="shared" si="9"/>
        <v>0.70686134031870773</v>
      </c>
    </row>
    <row r="493" spans="1:9" ht="11.1" customHeight="1" outlineLevel="4" x14ac:dyDescent="0.2">
      <c r="A493" s="28" t="s">
        <v>13</v>
      </c>
      <c r="B493" s="28"/>
      <c r="C493" s="28"/>
      <c r="D493" s="28"/>
      <c r="E493" s="28"/>
      <c r="F493" s="3">
        <v>54562</v>
      </c>
      <c r="G493" s="3">
        <v>39910</v>
      </c>
      <c r="H493" s="3">
        <v>39910</v>
      </c>
      <c r="I493" s="6">
        <f t="shared" si="9"/>
        <v>0.73146145669147022</v>
      </c>
    </row>
    <row r="494" spans="1:9" ht="11.1" customHeight="1" outlineLevel="4" x14ac:dyDescent="0.2">
      <c r="A494" s="28" t="s">
        <v>14</v>
      </c>
      <c r="B494" s="28"/>
      <c r="C494" s="28"/>
      <c r="D494" s="28"/>
      <c r="E494" s="28"/>
      <c r="F494" s="3">
        <v>185459</v>
      </c>
      <c r="G494" s="3">
        <v>158850</v>
      </c>
      <c r="H494" s="3">
        <v>158850</v>
      </c>
      <c r="I494" s="6">
        <f t="shared" si="9"/>
        <v>0.85652354428741662</v>
      </c>
    </row>
    <row r="495" spans="1:9" ht="11.1" customHeight="1" outlineLevel="4" x14ac:dyDescent="0.2">
      <c r="A495" s="28" t="s">
        <v>26</v>
      </c>
      <c r="B495" s="28"/>
      <c r="C495" s="28"/>
      <c r="D495" s="28"/>
      <c r="E495" s="28"/>
      <c r="F495" s="3">
        <v>12652</v>
      </c>
      <c r="G495" s="3">
        <v>12651.08</v>
      </c>
      <c r="H495" s="3">
        <v>12651.08</v>
      </c>
      <c r="I495" s="6">
        <f t="shared" si="9"/>
        <v>0.99992728422383814</v>
      </c>
    </row>
    <row r="496" spans="1:9" ht="21.95" customHeight="1" outlineLevel="4" x14ac:dyDescent="0.2">
      <c r="A496" s="28" t="s">
        <v>15</v>
      </c>
      <c r="B496" s="28"/>
      <c r="C496" s="28"/>
      <c r="D496" s="28"/>
      <c r="E496" s="28"/>
      <c r="F496" s="3">
        <v>1400</v>
      </c>
      <c r="G496" s="3">
        <v>1400</v>
      </c>
      <c r="H496" s="3">
        <v>1400</v>
      </c>
      <c r="I496" s="6">
        <f t="shared" si="9"/>
        <v>1</v>
      </c>
    </row>
    <row r="497" spans="1:9" s="13" customFormat="1" ht="11.1" customHeight="1" outlineLevel="3" x14ac:dyDescent="0.2">
      <c r="A497" s="29" t="s">
        <v>91</v>
      </c>
      <c r="B497" s="29"/>
      <c r="C497" s="29"/>
      <c r="D497" s="29"/>
      <c r="E497" s="29"/>
      <c r="F497" s="11">
        <v>11532095</v>
      </c>
      <c r="G497" s="11">
        <v>11200882.02</v>
      </c>
      <c r="H497" s="11">
        <v>11200882.02</v>
      </c>
      <c r="I497" s="12">
        <f t="shared" si="9"/>
        <v>0.97127902779156772</v>
      </c>
    </row>
    <row r="498" spans="1:9" ht="11.1" customHeight="1" outlineLevel="4" x14ac:dyDescent="0.2">
      <c r="A498" s="28" t="s">
        <v>8</v>
      </c>
      <c r="B498" s="28"/>
      <c r="C498" s="28"/>
      <c r="D498" s="28"/>
      <c r="E498" s="28"/>
      <c r="F498" s="3">
        <v>7737260</v>
      </c>
      <c r="G498" s="3">
        <v>7689398.9500000002</v>
      </c>
      <c r="H498" s="3">
        <v>7689398.9500000002</v>
      </c>
      <c r="I498" s="6">
        <f t="shared" si="9"/>
        <v>0.99381421200786846</v>
      </c>
    </row>
    <row r="499" spans="1:9" ht="11.1" customHeight="1" outlineLevel="4" x14ac:dyDescent="0.2">
      <c r="A499" s="28" t="s">
        <v>9</v>
      </c>
      <c r="B499" s="28"/>
      <c r="C499" s="28"/>
      <c r="D499" s="28"/>
      <c r="E499" s="28"/>
      <c r="F499" s="3">
        <v>1702197</v>
      </c>
      <c r="G499" s="3">
        <v>1702197</v>
      </c>
      <c r="H499" s="3">
        <v>1702197</v>
      </c>
      <c r="I499" s="6">
        <f t="shared" si="9"/>
        <v>1</v>
      </c>
    </row>
    <row r="500" spans="1:9" ht="11.1" customHeight="1" outlineLevel="4" x14ac:dyDescent="0.2">
      <c r="A500" s="28" t="s">
        <v>10</v>
      </c>
      <c r="B500" s="28"/>
      <c r="C500" s="28"/>
      <c r="D500" s="28"/>
      <c r="E500" s="28"/>
      <c r="F500" s="3">
        <v>151300</v>
      </c>
      <c r="G500" s="3">
        <v>151299.94</v>
      </c>
      <c r="H500" s="3">
        <v>151299.94</v>
      </c>
      <c r="I500" s="6">
        <f t="shared" si="9"/>
        <v>0.99999960343688044</v>
      </c>
    </row>
    <row r="501" spans="1:9" ht="11.1" customHeight="1" outlineLevel="4" x14ac:dyDescent="0.2">
      <c r="A501" s="28" t="s">
        <v>11</v>
      </c>
      <c r="B501" s="28"/>
      <c r="C501" s="28"/>
      <c r="D501" s="28"/>
      <c r="E501" s="28"/>
      <c r="F501" s="3">
        <v>238820</v>
      </c>
      <c r="G501" s="3">
        <v>234693.2</v>
      </c>
      <c r="H501" s="3">
        <v>234693.2</v>
      </c>
      <c r="I501" s="6">
        <f t="shared" si="9"/>
        <v>0.98272004019763848</v>
      </c>
    </row>
    <row r="502" spans="1:9" ht="11.1" customHeight="1" outlineLevel="4" x14ac:dyDescent="0.2">
      <c r="A502" s="28" t="s">
        <v>20</v>
      </c>
      <c r="B502" s="28"/>
      <c r="C502" s="28"/>
      <c r="D502" s="28"/>
      <c r="E502" s="28"/>
      <c r="F502" s="3">
        <v>490000</v>
      </c>
      <c r="G502" s="3">
        <v>490000</v>
      </c>
      <c r="H502" s="3">
        <v>490000</v>
      </c>
      <c r="I502" s="6">
        <f t="shared" si="9"/>
        <v>1</v>
      </c>
    </row>
    <row r="503" spans="1:9" ht="11.1" customHeight="1" outlineLevel="4" x14ac:dyDescent="0.2">
      <c r="A503" s="28" t="s">
        <v>12</v>
      </c>
      <c r="B503" s="28"/>
      <c r="C503" s="28"/>
      <c r="D503" s="28"/>
      <c r="E503" s="28"/>
      <c r="F503" s="3">
        <v>814882</v>
      </c>
      <c r="G503" s="3">
        <v>624482</v>
      </c>
      <c r="H503" s="3">
        <v>624482</v>
      </c>
      <c r="I503" s="6">
        <f t="shared" si="9"/>
        <v>0.76634653851723322</v>
      </c>
    </row>
    <row r="504" spans="1:9" ht="11.1" customHeight="1" outlineLevel="4" x14ac:dyDescent="0.2">
      <c r="A504" s="28" t="s">
        <v>13</v>
      </c>
      <c r="B504" s="28"/>
      <c r="C504" s="28"/>
      <c r="D504" s="28"/>
      <c r="E504" s="28"/>
      <c r="F504" s="3">
        <v>67909</v>
      </c>
      <c r="G504" s="3">
        <v>59843.93</v>
      </c>
      <c r="H504" s="3">
        <v>59843.93</v>
      </c>
      <c r="I504" s="6">
        <f t="shared" si="9"/>
        <v>0.8812370967029407</v>
      </c>
    </row>
    <row r="505" spans="1:9" ht="11.1" customHeight="1" outlineLevel="4" x14ac:dyDescent="0.2">
      <c r="A505" s="28" t="s">
        <v>14</v>
      </c>
      <c r="B505" s="28"/>
      <c r="C505" s="28"/>
      <c r="D505" s="28"/>
      <c r="E505" s="28"/>
      <c r="F505" s="3">
        <v>308310</v>
      </c>
      <c r="G505" s="3">
        <v>237410</v>
      </c>
      <c r="H505" s="3">
        <v>237410</v>
      </c>
      <c r="I505" s="6">
        <f t="shared" si="9"/>
        <v>0.77003665142226985</v>
      </c>
    </row>
    <row r="506" spans="1:9" ht="11.1" customHeight="1" outlineLevel="4" x14ac:dyDescent="0.2">
      <c r="A506" s="28" t="s">
        <v>30</v>
      </c>
      <c r="B506" s="28"/>
      <c r="C506" s="28"/>
      <c r="D506" s="28"/>
      <c r="E506" s="28"/>
      <c r="F506" s="3">
        <v>10509</v>
      </c>
      <c r="G506" s="4">
        <v>753.88</v>
      </c>
      <c r="H506" s="4">
        <v>753.88</v>
      </c>
      <c r="I506" s="6">
        <f t="shared" si="9"/>
        <v>7.1736606718051196E-2</v>
      </c>
    </row>
    <row r="507" spans="1:9" ht="11.1" customHeight="1" outlineLevel="4" x14ac:dyDescent="0.2">
      <c r="A507" s="28" t="s">
        <v>26</v>
      </c>
      <c r="B507" s="28"/>
      <c r="C507" s="28"/>
      <c r="D507" s="28"/>
      <c r="E507" s="28"/>
      <c r="F507" s="3">
        <v>10908</v>
      </c>
      <c r="G507" s="3">
        <v>10803.12</v>
      </c>
      <c r="H507" s="3">
        <v>10803.12</v>
      </c>
      <c r="I507" s="6">
        <f t="shared" si="9"/>
        <v>0.99038503850385051</v>
      </c>
    </row>
    <row r="508" spans="1:9" s="17" customFormat="1" ht="36.75" customHeight="1" outlineLevel="2" x14ac:dyDescent="0.15">
      <c r="A508" s="31" t="s">
        <v>92</v>
      </c>
      <c r="B508" s="31"/>
      <c r="C508" s="31"/>
      <c r="D508" s="31"/>
      <c r="E508" s="31"/>
      <c r="F508" s="15">
        <v>120000</v>
      </c>
      <c r="G508" s="15">
        <v>119924</v>
      </c>
      <c r="H508" s="15">
        <v>119924</v>
      </c>
      <c r="I508" s="16">
        <f t="shared" si="9"/>
        <v>0.99936666666666663</v>
      </c>
    </row>
    <row r="509" spans="1:9" s="13" customFormat="1" ht="21.95" customHeight="1" outlineLevel="3" x14ac:dyDescent="0.2">
      <c r="A509" s="29" t="s">
        <v>22</v>
      </c>
      <c r="B509" s="29"/>
      <c r="C509" s="29"/>
      <c r="D509" s="29"/>
      <c r="E509" s="29"/>
      <c r="F509" s="11">
        <v>120000</v>
      </c>
      <c r="G509" s="11">
        <v>119924</v>
      </c>
      <c r="H509" s="11">
        <v>119924</v>
      </c>
      <c r="I509" s="12">
        <f t="shared" si="9"/>
        <v>0.99936666666666663</v>
      </c>
    </row>
    <row r="510" spans="1:9" ht="11.1" customHeight="1" outlineLevel="4" x14ac:dyDescent="0.2">
      <c r="A510" s="28" t="s">
        <v>10</v>
      </c>
      <c r="B510" s="28"/>
      <c r="C510" s="28"/>
      <c r="D510" s="28"/>
      <c r="E510" s="28"/>
      <c r="F510" s="3">
        <v>120000</v>
      </c>
      <c r="G510" s="3">
        <v>119924</v>
      </c>
      <c r="H510" s="3">
        <v>119924</v>
      </c>
      <c r="I510" s="6">
        <f t="shared" si="9"/>
        <v>0.99936666666666663</v>
      </c>
    </row>
    <row r="511" spans="1:9" s="17" customFormat="1" ht="13.5" customHeight="1" outlineLevel="2" x14ac:dyDescent="0.15">
      <c r="A511" s="31" t="s">
        <v>93</v>
      </c>
      <c r="B511" s="31"/>
      <c r="C511" s="31"/>
      <c r="D511" s="31"/>
      <c r="E511" s="31"/>
      <c r="F511" s="15">
        <v>2929181</v>
      </c>
      <c r="G511" s="15">
        <v>2601645.7400000002</v>
      </c>
      <c r="H511" s="15">
        <v>2601645.7400000002</v>
      </c>
      <c r="I511" s="16">
        <f t="shared" si="9"/>
        <v>0.88818196622195766</v>
      </c>
    </row>
    <row r="512" spans="1:9" s="13" customFormat="1" ht="21.95" customHeight="1" outlineLevel="3" x14ac:dyDescent="0.2">
      <c r="A512" s="29" t="s">
        <v>94</v>
      </c>
      <c r="B512" s="29"/>
      <c r="C512" s="29"/>
      <c r="D512" s="29"/>
      <c r="E512" s="29"/>
      <c r="F512" s="11">
        <v>2929181</v>
      </c>
      <c r="G512" s="11">
        <v>2601645.7400000002</v>
      </c>
      <c r="H512" s="11">
        <v>2601645.7400000002</v>
      </c>
      <c r="I512" s="12">
        <f t="shared" si="9"/>
        <v>0.88818196622195766</v>
      </c>
    </row>
    <row r="513" spans="1:9" ht="11.1" customHeight="1" outlineLevel="4" x14ac:dyDescent="0.2">
      <c r="A513" s="28" t="s">
        <v>40</v>
      </c>
      <c r="B513" s="28"/>
      <c r="C513" s="28"/>
      <c r="D513" s="28"/>
      <c r="E513" s="28"/>
      <c r="F513" s="3">
        <v>2929181</v>
      </c>
      <c r="G513" s="3">
        <v>2601645.7400000002</v>
      </c>
      <c r="H513" s="3">
        <v>2601645.7400000002</v>
      </c>
      <c r="I513" s="6">
        <f t="shared" si="9"/>
        <v>0.88818196622195766</v>
      </c>
    </row>
    <row r="514" spans="1:9" s="17" customFormat="1" ht="33" customHeight="1" outlineLevel="2" x14ac:dyDescent="0.15">
      <c r="A514" s="31" t="s">
        <v>95</v>
      </c>
      <c r="B514" s="31"/>
      <c r="C514" s="31"/>
      <c r="D514" s="31"/>
      <c r="E514" s="31"/>
      <c r="F514" s="15">
        <v>8360379</v>
      </c>
      <c r="G514" s="15">
        <v>1555435.37</v>
      </c>
      <c r="H514" s="15">
        <v>1555435.37</v>
      </c>
      <c r="I514" s="16">
        <f t="shared" si="9"/>
        <v>0.18604842794806314</v>
      </c>
    </row>
    <row r="515" spans="1:9" s="13" customFormat="1" ht="13.5" customHeight="1" outlineLevel="3" x14ac:dyDescent="0.2">
      <c r="A515" s="29" t="s">
        <v>16</v>
      </c>
      <c r="B515" s="29"/>
      <c r="C515" s="29"/>
      <c r="D515" s="29"/>
      <c r="E515" s="29"/>
      <c r="F515" s="11">
        <v>8360379</v>
      </c>
      <c r="G515" s="11">
        <v>1555435.37</v>
      </c>
      <c r="H515" s="11">
        <v>1555435.37</v>
      </c>
      <c r="I515" s="12">
        <f t="shared" si="9"/>
        <v>0.18604842794806314</v>
      </c>
    </row>
    <row r="516" spans="1:9" ht="11.1" customHeight="1" outlineLevel="4" x14ac:dyDescent="0.2">
      <c r="A516" s="28" t="s">
        <v>96</v>
      </c>
      <c r="B516" s="28"/>
      <c r="C516" s="28"/>
      <c r="D516" s="28"/>
      <c r="E516" s="28"/>
      <c r="F516" s="3">
        <v>8360379</v>
      </c>
      <c r="G516" s="3">
        <v>1555435.37</v>
      </c>
      <c r="H516" s="3">
        <v>1555435.37</v>
      </c>
      <c r="I516" s="6">
        <f t="shared" si="9"/>
        <v>0.18604842794806314</v>
      </c>
    </row>
    <row r="517" spans="1:9" s="9" customFormat="1" ht="15.75" customHeight="1" outlineLevel="1" x14ac:dyDescent="0.2">
      <c r="A517" s="30" t="s">
        <v>98</v>
      </c>
      <c r="B517" s="30"/>
      <c r="C517" s="30"/>
      <c r="D517" s="30"/>
      <c r="E517" s="30"/>
      <c r="F517" s="18">
        <v>821474747</v>
      </c>
      <c r="G517" s="18">
        <v>692649249.82000005</v>
      </c>
      <c r="H517" s="18">
        <v>692649249.82000005</v>
      </c>
      <c r="I517" s="19">
        <f t="shared" ref="I517:I524" si="10">H517/F517</f>
        <v>0.84317777551839956</v>
      </c>
    </row>
    <row r="518" spans="1:9" s="17" customFormat="1" ht="21.95" customHeight="1" outlineLevel="2" x14ac:dyDescent="0.15">
      <c r="A518" s="31" t="s">
        <v>6</v>
      </c>
      <c r="B518" s="31"/>
      <c r="C518" s="31"/>
      <c r="D518" s="31"/>
      <c r="E518" s="31"/>
      <c r="F518" s="15">
        <v>793000</v>
      </c>
      <c r="G518" s="15">
        <v>792142</v>
      </c>
      <c r="H518" s="15">
        <v>792142</v>
      </c>
      <c r="I518" s="16">
        <f t="shared" si="10"/>
        <v>0.99891803278688529</v>
      </c>
    </row>
    <row r="519" spans="1:9" s="13" customFormat="1" ht="21.95" customHeight="1" outlineLevel="3" x14ac:dyDescent="0.2">
      <c r="A519" s="29" t="s">
        <v>19</v>
      </c>
      <c r="B519" s="29"/>
      <c r="C519" s="29"/>
      <c r="D519" s="29"/>
      <c r="E519" s="29"/>
      <c r="F519" s="11">
        <v>600000</v>
      </c>
      <c r="G519" s="11">
        <v>599142</v>
      </c>
      <c r="H519" s="11">
        <v>599142</v>
      </c>
      <c r="I519" s="12">
        <f t="shared" si="10"/>
        <v>0.99856999999999996</v>
      </c>
    </row>
    <row r="520" spans="1:9" ht="11.1" customHeight="1" outlineLevel="4" x14ac:dyDescent="0.2">
      <c r="A520" s="28" t="s">
        <v>97</v>
      </c>
      <c r="B520" s="28"/>
      <c r="C520" s="28"/>
      <c r="D520" s="28"/>
      <c r="E520" s="28"/>
      <c r="F520" s="3">
        <v>600000</v>
      </c>
      <c r="G520" s="3">
        <v>599142</v>
      </c>
      <c r="H520" s="3">
        <v>599142</v>
      </c>
      <c r="I520" s="6">
        <f t="shared" si="10"/>
        <v>0.99856999999999996</v>
      </c>
    </row>
    <row r="521" spans="1:9" s="13" customFormat="1" ht="21.95" customHeight="1" outlineLevel="3" x14ac:dyDescent="0.2">
      <c r="A521" s="29" t="s">
        <v>24</v>
      </c>
      <c r="B521" s="29"/>
      <c r="C521" s="29"/>
      <c r="D521" s="29"/>
      <c r="E521" s="29"/>
      <c r="F521" s="11">
        <v>193000</v>
      </c>
      <c r="G521" s="11">
        <v>193000</v>
      </c>
      <c r="H521" s="11">
        <v>193000</v>
      </c>
      <c r="I521" s="12">
        <f t="shared" si="10"/>
        <v>1</v>
      </c>
    </row>
    <row r="522" spans="1:9" ht="11.1" customHeight="1" outlineLevel="4" x14ac:dyDescent="0.2">
      <c r="A522" s="28" t="s">
        <v>97</v>
      </c>
      <c r="B522" s="28"/>
      <c r="C522" s="28"/>
      <c r="D522" s="28"/>
      <c r="E522" s="28"/>
      <c r="F522" s="3">
        <v>193000</v>
      </c>
      <c r="G522" s="3">
        <v>193000</v>
      </c>
      <c r="H522" s="3">
        <v>193000</v>
      </c>
      <c r="I522" s="6">
        <f t="shared" si="10"/>
        <v>1</v>
      </c>
    </row>
    <row r="523" spans="1:9" s="17" customFormat="1" ht="11.1" customHeight="1" outlineLevel="2" x14ac:dyDescent="0.15">
      <c r="A523" s="31" t="s">
        <v>28</v>
      </c>
      <c r="B523" s="31"/>
      <c r="C523" s="31"/>
      <c r="D523" s="31"/>
      <c r="E523" s="31"/>
      <c r="F523" s="15">
        <v>52367846</v>
      </c>
      <c r="G523" s="15">
        <v>50869203.880000003</v>
      </c>
      <c r="H523" s="15">
        <v>50869203.880000003</v>
      </c>
      <c r="I523" s="16">
        <f t="shared" si="10"/>
        <v>0.97138239903928836</v>
      </c>
    </row>
    <row r="524" spans="1:9" s="13" customFormat="1" ht="17.25" customHeight="1" outlineLevel="3" x14ac:dyDescent="0.2">
      <c r="A524" s="29" t="s">
        <v>23</v>
      </c>
      <c r="B524" s="29"/>
      <c r="C524" s="29"/>
      <c r="D524" s="29"/>
      <c r="E524" s="29"/>
      <c r="F524" s="11">
        <v>52367846</v>
      </c>
      <c r="G524" s="11">
        <v>50869203.880000003</v>
      </c>
      <c r="H524" s="11">
        <v>50869203.880000003</v>
      </c>
      <c r="I524" s="12">
        <f t="shared" si="10"/>
        <v>0.97138239903928836</v>
      </c>
    </row>
    <row r="525" spans="1:9" ht="11.1" customHeight="1" outlineLevel="4" x14ac:dyDescent="0.2">
      <c r="A525" s="28" t="s">
        <v>99</v>
      </c>
      <c r="B525" s="28"/>
      <c r="C525" s="28"/>
      <c r="D525" s="28"/>
      <c r="E525" s="28"/>
      <c r="F525" s="3">
        <v>52367846</v>
      </c>
      <c r="G525" s="3">
        <v>50869203.880000003</v>
      </c>
      <c r="H525" s="3">
        <v>50869203.880000003</v>
      </c>
      <c r="I525" s="6">
        <f t="shared" ref="I525:I576" si="11">H525/F525</f>
        <v>0.97138239903928836</v>
      </c>
    </row>
    <row r="526" spans="1:9" s="17" customFormat="1" ht="21.95" customHeight="1" outlineLevel="2" x14ac:dyDescent="0.15">
      <c r="A526" s="31" t="s">
        <v>33</v>
      </c>
      <c r="B526" s="31"/>
      <c r="C526" s="31"/>
      <c r="D526" s="31"/>
      <c r="E526" s="31"/>
      <c r="F526" s="15">
        <v>115144535</v>
      </c>
      <c r="G526" s="15">
        <v>113536519.53</v>
      </c>
      <c r="H526" s="15">
        <v>113536519.53</v>
      </c>
      <c r="I526" s="16">
        <f t="shared" si="11"/>
        <v>0.98603480859947024</v>
      </c>
    </row>
    <row r="527" spans="1:9" s="13" customFormat="1" ht="11.1" customHeight="1" outlineLevel="3" x14ac:dyDescent="0.2">
      <c r="A527" s="29" t="s">
        <v>31</v>
      </c>
      <c r="B527" s="29"/>
      <c r="C527" s="29"/>
      <c r="D527" s="29"/>
      <c r="E527" s="29"/>
      <c r="F527" s="11">
        <v>1850000</v>
      </c>
      <c r="G527" s="11">
        <v>1833406.55</v>
      </c>
      <c r="H527" s="11">
        <v>1833406.55</v>
      </c>
      <c r="I527" s="12">
        <f t="shared" si="11"/>
        <v>0.99103056756756758</v>
      </c>
    </row>
    <row r="528" spans="1:9" ht="11.1" customHeight="1" outlineLevel="4" x14ac:dyDescent="0.2">
      <c r="A528" s="28" t="s">
        <v>99</v>
      </c>
      <c r="B528" s="28"/>
      <c r="C528" s="28"/>
      <c r="D528" s="28"/>
      <c r="E528" s="28"/>
      <c r="F528" s="3">
        <v>1850000</v>
      </c>
      <c r="G528" s="3">
        <v>1833406.55</v>
      </c>
      <c r="H528" s="3">
        <v>1833406.55</v>
      </c>
      <c r="I528" s="6">
        <f t="shared" si="11"/>
        <v>0.99103056756756758</v>
      </c>
    </row>
    <row r="529" spans="1:9" s="13" customFormat="1" ht="21.95" customHeight="1" outlineLevel="3" x14ac:dyDescent="0.2">
      <c r="A529" s="29" t="s">
        <v>35</v>
      </c>
      <c r="B529" s="29"/>
      <c r="C529" s="29"/>
      <c r="D529" s="29"/>
      <c r="E529" s="29"/>
      <c r="F529" s="11">
        <v>1500000</v>
      </c>
      <c r="G529" s="11">
        <v>1478822.11</v>
      </c>
      <c r="H529" s="11">
        <v>1478822.11</v>
      </c>
      <c r="I529" s="12">
        <f t="shared" si="11"/>
        <v>0.98588140666666668</v>
      </c>
    </row>
    <row r="530" spans="1:9" ht="11.1" customHeight="1" outlineLevel="4" x14ac:dyDescent="0.2">
      <c r="A530" s="28" t="s">
        <v>99</v>
      </c>
      <c r="B530" s="28"/>
      <c r="C530" s="28"/>
      <c r="D530" s="28"/>
      <c r="E530" s="28"/>
      <c r="F530" s="3">
        <v>1500000</v>
      </c>
      <c r="G530" s="3">
        <v>1478822.11</v>
      </c>
      <c r="H530" s="3">
        <v>1478822.11</v>
      </c>
      <c r="I530" s="6">
        <f t="shared" si="11"/>
        <v>0.98588140666666668</v>
      </c>
    </row>
    <row r="531" spans="1:9" s="13" customFormat="1" ht="18" customHeight="1" outlineLevel="3" x14ac:dyDescent="0.2">
      <c r="A531" s="29" t="s">
        <v>23</v>
      </c>
      <c r="B531" s="29"/>
      <c r="C531" s="29"/>
      <c r="D531" s="29"/>
      <c r="E531" s="29"/>
      <c r="F531" s="11">
        <v>111794535</v>
      </c>
      <c r="G531" s="11">
        <v>110224290.87</v>
      </c>
      <c r="H531" s="11">
        <v>110224290.87</v>
      </c>
      <c r="I531" s="12">
        <f t="shared" si="11"/>
        <v>0.98595419597210188</v>
      </c>
    </row>
    <row r="532" spans="1:9" ht="11.1" customHeight="1" outlineLevel="4" x14ac:dyDescent="0.2">
      <c r="A532" s="28" t="s">
        <v>99</v>
      </c>
      <c r="B532" s="28"/>
      <c r="C532" s="28"/>
      <c r="D532" s="28"/>
      <c r="E532" s="28"/>
      <c r="F532" s="3">
        <v>111794535</v>
      </c>
      <c r="G532" s="3">
        <v>110224290.87</v>
      </c>
      <c r="H532" s="3">
        <v>110224290.87</v>
      </c>
      <c r="I532" s="6">
        <f t="shared" si="11"/>
        <v>0.98595419597210188</v>
      </c>
    </row>
    <row r="533" spans="1:9" s="17" customFormat="1" ht="33" customHeight="1" outlineLevel="2" x14ac:dyDescent="0.15">
      <c r="A533" s="31" t="s">
        <v>36</v>
      </c>
      <c r="B533" s="31"/>
      <c r="C533" s="31"/>
      <c r="D533" s="31"/>
      <c r="E533" s="31"/>
      <c r="F533" s="15">
        <v>6000000</v>
      </c>
      <c r="G533" s="15">
        <v>5728041.4800000004</v>
      </c>
      <c r="H533" s="15">
        <v>5728041.4800000004</v>
      </c>
      <c r="I533" s="16">
        <f t="shared" si="11"/>
        <v>0.95467358000000002</v>
      </c>
    </row>
    <row r="534" spans="1:9" s="13" customFormat="1" ht="18" customHeight="1" outlineLevel="3" x14ac:dyDescent="0.2">
      <c r="A534" s="29" t="s">
        <v>23</v>
      </c>
      <c r="B534" s="29"/>
      <c r="C534" s="29"/>
      <c r="D534" s="29"/>
      <c r="E534" s="29"/>
      <c r="F534" s="11">
        <v>6000000</v>
      </c>
      <c r="G534" s="11">
        <v>5728041.4800000004</v>
      </c>
      <c r="H534" s="11">
        <v>5728041.4800000004</v>
      </c>
      <c r="I534" s="12">
        <f t="shared" si="11"/>
        <v>0.95467358000000002</v>
      </c>
    </row>
    <row r="535" spans="1:9" ht="11.1" customHeight="1" outlineLevel="4" x14ac:dyDescent="0.2">
      <c r="A535" s="28" t="s">
        <v>99</v>
      </c>
      <c r="B535" s="28"/>
      <c r="C535" s="28"/>
      <c r="D535" s="28"/>
      <c r="E535" s="28"/>
      <c r="F535" s="3">
        <v>6000000</v>
      </c>
      <c r="G535" s="3">
        <v>5728041.4800000004</v>
      </c>
      <c r="H535" s="3">
        <v>5728041.4800000004</v>
      </c>
      <c r="I535" s="6">
        <f t="shared" si="11"/>
        <v>0.95467358000000002</v>
      </c>
    </row>
    <row r="536" spans="1:9" s="17" customFormat="1" ht="21.95" customHeight="1" outlineLevel="2" x14ac:dyDescent="0.15">
      <c r="A536" s="31" t="s">
        <v>37</v>
      </c>
      <c r="B536" s="31"/>
      <c r="C536" s="31"/>
      <c r="D536" s="31"/>
      <c r="E536" s="31"/>
      <c r="F536" s="15">
        <v>3000000</v>
      </c>
      <c r="G536" s="15">
        <v>2978204.59</v>
      </c>
      <c r="H536" s="15">
        <v>2978204.59</v>
      </c>
      <c r="I536" s="16">
        <f t="shared" si="11"/>
        <v>0.99273486333333327</v>
      </c>
    </row>
    <row r="537" spans="1:9" s="13" customFormat="1" ht="11.1" customHeight="1" outlineLevel="3" x14ac:dyDescent="0.2">
      <c r="A537" s="29" t="s">
        <v>38</v>
      </c>
      <c r="B537" s="29"/>
      <c r="C537" s="29"/>
      <c r="D537" s="29"/>
      <c r="E537" s="29"/>
      <c r="F537" s="11">
        <v>3000000</v>
      </c>
      <c r="G537" s="11">
        <v>2978204.59</v>
      </c>
      <c r="H537" s="11">
        <v>2978204.59</v>
      </c>
      <c r="I537" s="12">
        <f t="shared" si="11"/>
        <v>0.99273486333333327</v>
      </c>
    </row>
    <row r="538" spans="1:9" ht="11.1" customHeight="1" outlineLevel="4" x14ac:dyDescent="0.2">
      <c r="A538" s="28" t="s">
        <v>99</v>
      </c>
      <c r="B538" s="28"/>
      <c r="C538" s="28"/>
      <c r="D538" s="28"/>
      <c r="E538" s="28"/>
      <c r="F538" s="3">
        <v>3000000</v>
      </c>
      <c r="G538" s="3">
        <v>2978204.59</v>
      </c>
      <c r="H538" s="3">
        <v>2978204.59</v>
      </c>
      <c r="I538" s="6">
        <f t="shared" si="11"/>
        <v>0.99273486333333327</v>
      </c>
    </row>
    <row r="539" spans="1:9" s="17" customFormat="1" ht="21.95" customHeight="1" outlineLevel="2" x14ac:dyDescent="0.15">
      <c r="A539" s="31" t="s">
        <v>39</v>
      </c>
      <c r="B539" s="31"/>
      <c r="C539" s="31"/>
      <c r="D539" s="31"/>
      <c r="E539" s="31"/>
      <c r="F539" s="15">
        <v>17176900</v>
      </c>
      <c r="G539" s="14"/>
      <c r="H539" s="14"/>
      <c r="I539" s="16">
        <f t="shared" si="11"/>
        <v>0</v>
      </c>
    </row>
    <row r="540" spans="1:9" s="13" customFormat="1" ht="13.5" customHeight="1" outlineLevel="3" x14ac:dyDescent="0.2">
      <c r="A540" s="29" t="s">
        <v>23</v>
      </c>
      <c r="B540" s="29"/>
      <c r="C540" s="29"/>
      <c r="D540" s="29"/>
      <c r="E540" s="29"/>
      <c r="F540" s="11">
        <v>17176900</v>
      </c>
      <c r="G540" s="10"/>
      <c r="H540" s="10"/>
      <c r="I540" s="12">
        <f t="shared" si="11"/>
        <v>0</v>
      </c>
    </row>
    <row r="541" spans="1:9" ht="11.1" customHeight="1" outlineLevel="4" x14ac:dyDescent="0.2">
      <c r="A541" s="28" t="s">
        <v>97</v>
      </c>
      <c r="B541" s="28"/>
      <c r="C541" s="28"/>
      <c r="D541" s="28"/>
      <c r="E541" s="28"/>
      <c r="F541" s="3">
        <v>17176900</v>
      </c>
      <c r="G541" s="5"/>
      <c r="H541" s="5"/>
      <c r="I541" s="6">
        <f t="shared" si="11"/>
        <v>0</v>
      </c>
    </row>
    <row r="542" spans="1:9" s="17" customFormat="1" ht="21.95" customHeight="1" outlineLevel="2" x14ac:dyDescent="0.15">
      <c r="A542" s="31" t="s">
        <v>53</v>
      </c>
      <c r="B542" s="31"/>
      <c r="C542" s="31"/>
      <c r="D542" s="31"/>
      <c r="E542" s="31"/>
      <c r="F542" s="15">
        <v>12741519</v>
      </c>
      <c r="G542" s="15">
        <v>12679420.92</v>
      </c>
      <c r="H542" s="15">
        <v>12679420.92</v>
      </c>
      <c r="I542" s="16">
        <f t="shared" si="11"/>
        <v>0.99512632049600991</v>
      </c>
    </row>
    <row r="543" spans="1:9" s="13" customFormat="1" ht="11.1" customHeight="1" outlineLevel="3" x14ac:dyDescent="0.2">
      <c r="A543" s="29" t="s">
        <v>54</v>
      </c>
      <c r="B543" s="29"/>
      <c r="C543" s="29"/>
      <c r="D543" s="29"/>
      <c r="E543" s="29"/>
      <c r="F543" s="11">
        <v>7446519</v>
      </c>
      <c r="G543" s="11">
        <v>7400223.3399999999</v>
      </c>
      <c r="H543" s="11">
        <v>7400223.3399999999</v>
      </c>
      <c r="I543" s="12">
        <f t="shared" si="11"/>
        <v>0.99378291252597351</v>
      </c>
    </row>
    <row r="544" spans="1:9" ht="11.1" customHeight="1" outlineLevel="4" x14ac:dyDescent="0.2">
      <c r="A544" s="28" t="s">
        <v>97</v>
      </c>
      <c r="B544" s="28"/>
      <c r="C544" s="28"/>
      <c r="D544" s="28"/>
      <c r="E544" s="28"/>
      <c r="F544" s="3">
        <v>409500</v>
      </c>
      <c r="G544" s="3">
        <v>409500</v>
      </c>
      <c r="H544" s="3">
        <v>409500</v>
      </c>
      <c r="I544" s="6">
        <f t="shared" si="11"/>
        <v>1</v>
      </c>
    </row>
    <row r="545" spans="1:9" ht="11.1" customHeight="1" outlineLevel="4" x14ac:dyDescent="0.2">
      <c r="A545" s="28" t="s">
        <v>99</v>
      </c>
      <c r="B545" s="28"/>
      <c r="C545" s="28"/>
      <c r="D545" s="28"/>
      <c r="E545" s="28"/>
      <c r="F545" s="3">
        <v>7037019</v>
      </c>
      <c r="G545" s="3">
        <v>6990723.3399999999</v>
      </c>
      <c r="H545" s="3">
        <v>6990723.3399999999</v>
      </c>
      <c r="I545" s="6">
        <f t="shared" si="11"/>
        <v>0.99342112618993916</v>
      </c>
    </row>
    <row r="546" spans="1:9" s="13" customFormat="1" ht="18.75" customHeight="1" outlineLevel="3" x14ac:dyDescent="0.2">
      <c r="A546" s="29" t="s">
        <v>23</v>
      </c>
      <c r="B546" s="29"/>
      <c r="C546" s="29"/>
      <c r="D546" s="29"/>
      <c r="E546" s="29"/>
      <c r="F546" s="11">
        <v>5295000</v>
      </c>
      <c r="G546" s="11">
        <v>5279197.58</v>
      </c>
      <c r="H546" s="11">
        <v>5279197.58</v>
      </c>
      <c r="I546" s="12">
        <f t="shared" si="11"/>
        <v>0.99701559584513688</v>
      </c>
    </row>
    <row r="547" spans="1:9" ht="11.1" customHeight="1" outlineLevel="4" x14ac:dyDescent="0.2">
      <c r="A547" s="28" t="s">
        <v>99</v>
      </c>
      <c r="B547" s="28"/>
      <c r="C547" s="28"/>
      <c r="D547" s="28"/>
      <c r="E547" s="28"/>
      <c r="F547" s="3">
        <v>5295000</v>
      </c>
      <c r="G547" s="3">
        <v>5279197.58</v>
      </c>
      <c r="H547" s="3">
        <v>5279197.58</v>
      </c>
      <c r="I547" s="6">
        <f t="shared" si="11"/>
        <v>0.99701559584513688</v>
      </c>
    </row>
    <row r="548" spans="1:9" s="17" customFormat="1" ht="11.1" customHeight="1" outlineLevel="2" x14ac:dyDescent="0.15">
      <c r="A548" s="31" t="s">
        <v>55</v>
      </c>
      <c r="B548" s="31"/>
      <c r="C548" s="31"/>
      <c r="D548" s="31"/>
      <c r="E548" s="31"/>
      <c r="F548" s="15">
        <v>6530000</v>
      </c>
      <c r="G548" s="15">
        <v>6479772.4400000004</v>
      </c>
      <c r="H548" s="15">
        <v>6479772.4400000004</v>
      </c>
      <c r="I548" s="16">
        <f t="shared" si="11"/>
        <v>0.99230818376722829</v>
      </c>
    </row>
    <row r="549" spans="1:9" s="13" customFormat="1" ht="13.5" customHeight="1" outlineLevel="3" x14ac:dyDescent="0.2">
      <c r="A549" s="29" t="s">
        <v>25</v>
      </c>
      <c r="B549" s="29"/>
      <c r="C549" s="29"/>
      <c r="D549" s="29"/>
      <c r="E549" s="29"/>
      <c r="F549" s="11">
        <v>2955000</v>
      </c>
      <c r="G549" s="11">
        <v>2919994.17</v>
      </c>
      <c r="H549" s="11">
        <v>2919994.17</v>
      </c>
      <c r="I549" s="12">
        <f t="shared" si="11"/>
        <v>0.98815369543147202</v>
      </c>
    </row>
    <row r="550" spans="1:9" ht="11.1" customHeight="1" outlineLevel="4" x14ac:dyDescent="0.2">
      <c r="A550" s="28" t="s">
        <v>97</v>
      </c>
      <c r="B550" s="28"/>
      <c r="C550" s="28"/>
      <c r="D550" s="28"/>
      <c r="E550" s="28"/>
      <c r="F550" s="3">
        <v>1955000</v>
      </c>
      <c r="G550" s="3">
        <v>1951199</v>
      </c>
      <c r="H550" s="3">
        <v>1951199</v>
      </c>
      <c r="I550" s="6">
        <f t="shared" si="11"/>
        <v>0.99805575447570327</v>
      </c>
    </row>
    <row r="551" spans="1:9" ht="11.1" customHeight="1" outlineLevel="4" x14ac:dyDescent="0.2">
      <c r="A551" s="28" t="s">
        <v>99</v>
      </c>
      <c r="B551" s="28"/>
      <c r="C551" s="28"/>
      <c r="D551" s="28"/>
      <c r="E551" s="28"/>
      <c r="F551" s="3">
        <v>1000000</v>
      </c>
      <c r="G551" s="3">
        <v>968795.17</v>
      </c>
      <c r="H551" s="3">
        <v>968795.17</v>
      </c>
      <c r="I551" s="6">
        <f t="shared" si="11"/>
        <v>0.96879517000000004</v>
      </c>
    </row>
    <row r="552" spans="1:9" s="13" customFormat="1" ht="21.95" customHeight="1" outlineLevel="3" x14ac:dyDescent="0.2">
      <c r="A552" s="29" t="s">
        <v>56</v>
      </c>
      <c r="B552" s="29"/>
      <c r="C552" s="29"/>
      <c r="D552" s="29"/>
      <c r="E552" s="29"/>
      <c r="F552" s="11">
        <v>3575000</v>
      </c>
      <c r="G552" s="11">
        <v>3559778.27</v>
      </c>
      <c r="H552" s="11">
        <v>3559778.27</v>
      </c>
      <c r="I552" s="12">
        <f t="shared" si="11"/>
        <v>0.99574217342657345</v>
      </c>
    </row>
    <row r="553" spans="1:9" ht="11.1" customHeight="1" outlineLevel="4" x14ac:dyDescent="0.2">
      <c r="A553" s="28" t="s">
        <v>97</v>
      </c>
      <c r="B553" s="28"/>
      <c r="C553" s="28"/>
      <c r="D553" s="28"/>
      <c r="E553" s="28"/>
      <c r="F553" s="3">
        <v>455000</v>
      </c>
      <c r="G553" s="3">
        <v>441842</v>
      </c>
      <c r="H553" s="3">
        <v>441842</v>
      </c>
      <c r="I553" s="6">
        <f t="shared" si="11"/>
        <v>0.97108131868131864</v>
      </c>
    </row>
    <row r="554" spans="1:9" ht="11.1" customHeight="1" outlineLevel="4" x14ac:dyDescent="0.2">
      <c r="A554" s="28" t="s">
        <v>99</v>
      </c>
      <c r="B554" s="28"/>
      <c r="C554" s="28"/>
      <c r="D554" s="28"/>
      <c r="E554" s="28"/>
      <c r="F554" s="3">
        <v>3120000</v>
      </c>
      <c r="G554" s="3">
        <v>3117936.27</v>
      </c>
      <c r="H554" s="3">
        <v>3117936.27</v>
      </c>
      <c r="I554" s="6">
        <f t="shared" si="11"/>
        <v>0.99933854807692313</v>
      </c>
    </row>
    <row r="555" spans="1:9" s="17" customFormat="1" ht="33" customHeight="1" outlineLevel="2" x14ac:dyDescent="0.15">
      <c r="A555" s="31" t="s">
        <v>64</v>
      </c>
      <c r="B555" s="31"/>
      <c r="C555" s="31"/>
      <c r="D555" s="31"/>
      <c r="E555" s="31"/>
      <c r="F555" s="15">
        <v>5718800</v>
      </c>
      <c r="G555" s="15">
        <v>3619055</v>
      </c>
      <c r="H555" s="15">
        <v>3619055</v>
      </c>
      <c r="I555" s="16">
        <f t="shared" si="11"/>
        <v>0.6328346855983773</v>
      </c>
    </row>
    <row r="556" spans="1:9" s="13" customFormat="1" ht="11.1" customHeight="1" outlineLevel="3" x14ac:dyDescent="0.2">
      <c r="A556" s="29" t="s">
        <v>31</v>
      </c>
      <c r="B556" s="29"/>
      <c r="C556" s="29"/>
      <c r="D556" s="29"/>
      <c r="E556" s="29"/>
      <c r="F556" s="11">
        <v>158735</v>
      </c>
      <c r="G556" s="11">
        <v>158735</v>
      </c>
      <c r="H556" s="11">
        <v>158735</v>
      </c>
      <c r="I556" s="12">
        <f t="shared" si="11"/>
        <v>1</v>
      </c>
    </row>
    <row r="557" spans="1:9" ht="11.1" customHeight="1" outlineLevel="4" x14ac:dyDescent="0.2">
      <c r="A557" s="28" t="s">
        <v>97</v>
      </c>
      <c r="B557" s="28"/>
      <c r="C557" s="28"/>
      <c r="D557" s="28"/>
      <c r="E557" s="28"/>
      <c r="F557" s="3">
        <v>158735</v>
      </c>
      <c r="G557" s="3">
        <v>158735</v>
      </c>
      <c r="H557" s="3">
        <v>158735</v>
      </c>
      <c r="I557" s="6">
        <f t="shared" si="11"/>
        <v>1</v>
      </c>
    </row>
    <row r="558" spans="1:9" s="13" customFormat="1" ht="21.95" customHeight="1" outlineLevel="3" x14ac:dyDescent="0.2">
      <c r="A558" s="29" t="s">
        <v>35</v>
      </c>
      <c r="B558" s="29"/>
      <c r="C558" s="29"/>
      <c r="D558" s="29"/>
      <c r="E558" s="29"/>
      <c r="F558" s="11">
        <v>126988</v>
      </c>
      <c r="G558" s="11">
        <v>126900</v>
      </c>
      <c r="H558" s="11">
        <v>126900</v>
      </c>
      <c r="I558" s="12">
        <f t="shared" si="11"/>
        <v>0.99930702113585534</v>
      </c>
    </row>
    <row r="559" spans="1:9" ht="11.1" customHeight="1" outlineLevel="4" x14ac:dyDescent="0.2">
      <c r="A559" s="28" t="s">
        <v>97</v>
      </c>
      <c r="B559" s="28"/>
      <c r="C559" s="28"/>
      <c r="D559" s="28"/>
      <c r="E559" s="28"/>
      <c r="F559" s="3">
        <v>126988</v>
      </c>
      <c r="G559" s="3">
        <v>126900</v>
      </c>
      <c r="H559" s="3">
        <v>126900</v>
      </c>
      <c r="I559" s="6">
        <f t="shared" si="11"/>
        <v>0.99930702113585534</v>
      </c>
    </row>
    <row r="560" spans="1:9" s="13" customFormat="1" ht="17.25" customHeight="1" outlineLevel="3" x14ac:dyDescent="0.2">
      <c r="A560" s="29" t="s">
        <v>23</v>
      </c>
      <c r="B560" s="29"/>
      <c r="C560" s="29"/>
      <c r="D560" s="29"/>
      <c r="E560" s="29"/>
      <c r="F560" s="11">
        <v>5433077</v>
      </c>
      <c r="G560" s="11">
        <v>3333420</v>
      </c>
      <c r="H560" s="11">
        <v>3333420</v>
      </c>
      <c r="I560" s="12">
        <f t="shared" si="11"/>
        <v>0.61354182905929733</v>
      </c>
    </row>
    <row r="561" spans="1:9" ht="11.1" customHeight="1" outlineLevel="4" x14ac:dyDescent="0.2">
      <c r="A561" s="28" t="s">
        <v>97</v>
      </c>
      <c r="B561" s="28"/>
      <c r="C561" s="28"/>
      <c r="D561" s="28"/>
      <c r="E561" s="28"/>
      <c r="F561" s="3">
        <v>5433077</v>
      </c>
      <c r="G561" s="3">
        <v>3333420</v>
      </c>
      <c r="H561" s="3">
        <v>3333420</v>
      </c>
      <c r="I561" s="6">
        <f t="shared" si="11"/>
        <v>0.61354182905929733</v>
      </c>
    </row>
    <row r="562" spans="1:9" s="17" customFormat="1" ht="33" customHeight="1" outlineLevel="2" x14ac:dyDescent="0.15">
      <c r="A562" s="31" t="s">
        <v>65</v>
      </c>
      <c r="B562" s="31"/>
      <c r="C562" s="31"/>
      <c r="D562" s="31"/>
      <c r="E562" s="31"/>
      <c r="F562" s="15">
        <v>8444460</v>
      </c>
      <c r="G562" s="15">
        <v>8444460</v>
      </c>
      <c r="H562" s="15">
        <v>8444460</v>
      </c>
      <c r="I562" s="16">
        <f t="shared" si="11"/>
        <v>1</v>
      </c>
    </row>
    <row r="563" spans="1:9" s="13" customFormat="1" ht="11.1" customHeight="1" outlineLevel="3" x14ac:dyDescent="0.2">
      <c r="A563" s="29" t="s">
        <v>31</v>
      </c>
      <c r="B563" s="29"/>
      <c r="C563" s="29"/>
      <c r="D563" s="29"/>
      <c r="E563" s="29"/>
      <c r="F563" s="11">
        <v>370380</v>
      </c>
      <c r="G563" s="11">
        <v>370380</v>
      </c>
      <c r="H563" s="11">
        <v>370380</v>
      </c>
      <c r="I563" s="12">
        <f t="shared" si="11"/>
        <v>1</v>
      </c>
    </row>
    <row r="564" spans="1:9" ht="11.1" customHeight="1" outlineLevel="4" x14ac:dyDescent="0.2">
      <c r="A564" s="28" t="s">
        <v>97</v>
      </c>
      <c r="B564" s="28"/>
      <c r="C564" s="28"/>
      <c r="D564" s="28"/>
      <c r="E564" s="28"/>
      <c r="F564" s="3">
        <v>370380</v>
      </c>
      <c r="G564" s="3">
        <v>370380</v>
      </c>
      <c r="H564" s="3">
        <v>370380</v>
      </c>
      <c r="I564" s="6">
        <f t="shared" si="11"/>
        <v>1</v>
      </c>
    </row>
    <row r="565" spans="1:9" s="13" customFormat="1" ht="21.95" customHeight="1" outlineLevel="3" x14ac:dyDescent="0.2">
      <c r="A565" s="29" t="s">
        <v>35</v>
      </c>
      <c r="B565" s="29"/>
      <c r="C565" s="29"/>
      <c r="D565" s="29"/>
      <c r="E565" s="29"/>
      <c r="F565" s="11">
        <v>296304</v>
      </c>
      <c r="G565" s="11">
        <v>296100</v>
      </c>
      <c r="H565" s="11">
        <v>296100</v>
      </c>
      <c r="I565" s="12">
        <f t="shared" si="11"/>
        <v>0.99931151790053463</v>
      </c>
    </row>
    <row r="566" spans="1:9" ht="11.1" customHeight="1" outlineLevel="4" x14ac:dyDescent="0.2">
      <c r="A566" s="28" t="s">
        <v>97</v>
      </c>
      <c r="B566" s="28"/>
      <c r="C566" s="28"/>
      <c r="D566" s="28"/>
      <c r="E566" s="28"/>
      <c r="F566" s="3">
        <v>296304</v>
      </c>
      <c r="G566" s="3">
        <v>296100</v>
      </c>
      <c r="H566" s="3">
        <v>296100</v>
      </c>
      <c r="I566" s="6">
        <f t="shared" si="11"/>
        <v>0.99931151790053463</v>
      </c>
    </row>
    <row r="567" spans="1:9" s="13" customFormat="1" ht="16.5" customHeight="1" outlineLevel="3" x14ac:dyDescent="0.2">
      <c r="A567" s="29" t="s">
        <v>23</v>
      </c>
      <c r="B567" s="29"/>
      <c r="C567" s="29"/>
      <c r="D567" s="29"/>
      <c r="E567" s="29"/>
      <c r="F567" s="11">
        <v>7777776</v>
      </c>
      <c r="G567" s="11">
        <v>7777980</v>
      </c>
      <c r="H567" s="11">
        <v>7777980</v>
      </c>
      <c r="I567" s="12">
        <f t="shared" si="11"/>
        <v>1.0000262285774237</v>
      </c>
    </row>
    <row r="568" spans="1:9" ht="11.1" customHeight="1" outlineLevel="4" x14ac:dyDescent="0.2">
      <c r="A568" s="28" t="s">
        <v>97</v>
      </c>
      <c r="B568" s="28"/>
      <c r="C568" s="28"/>
      <c r="D568" s="28"/>
      <c r="E568" s="28"/>
      <c r="F568" s="3">
        <v>7777776</v>
      </c>
      <c r="G568" s="3">
        <v>7777980</v>
      </c>
      <c r="H568" s="3">
        <v>7777980</v>
      </c>
      <c r="I568" s="6">
        <f t="shared" si="11"/>
        <v>1.0000262285774237</v>
      </c>
    </row>
    <row r="569" spans="1:9" s="17" customFormat="1" ht="44.1" customHeight="1" outlineLevel="2" x14ac:dyDescent="0.15">
      <c r="A569" s="31" t="s">
        <v>68</v>
      </c>
      <c r="B569" s="31"/>
      <c r="C569" s="31"/>
      <c r="D569" s="31"/>
      <c r="E569" s="31"/>
      <c r="F569" s="15">
        <v>12850400</v>
      </c>
      <c r="G569" s="15">
        <v>2403052.2799999998</v>
      </c>
      <c r="H569" s="15">
        <v>2403052.2799999998</v>
      </c>
      <c r="I569" s="16">
        <f t="shared" si="11"/>
        <v>0.18700213845483407</v>
      </c>
    </row>
    <row r="570" spans="1:9" s="13" customFormat="1" ht="11.1" customHeight="1" outlineLevel="3" x14ac:dyDescent="0.2">
      <c r="A570" s="29" t="s">
        <v>31</v>
      </c>
      <c r="B570" s="29"/>
      <c r="C570" s="29"/>
      <c r="D570" s="29"/>
      <c r="E570" s="29"/>
      <c r="F570" s="11">
        <v>2118860</v>
      </c>
      <c r="G570" s="11">
        <v>2115927.2799999998</v>
      </c>
      <c r="H570" s="11">
        <v>2115927.2799999998</v>
      </c>
      <c r="I570" s="12">
        <f t="shared" si="11"/>
        <v>0.99861589722775446</v>
      </c>
    </row>
    <row r="571" spans="1:9" ht="11.1" customHeight="1" outlineLevel="4" x14ac:dyDescent="0.2">
      <c r="A571" s="28" t="s">
        <v>97</v>
      </c>
      <c r="B571" s="28"/>
      <c r="C571" s="28"/>
      <c r="D571" s="28"/>
      <c r="E571" s="28"/>
      <c r="F571" s="3">
        <v>2118860</v>
      </c>
      <c r="G571" s="3">
        <v>2115927.2799999998</v>
      </c>
      <c r="H571" s="3">
        <v>2115927.2799999998</v>
      </c>
      <c r="I571" s="6">
        <f t="shared" si="11"/>
        <v>0.99861589722775446</v>
      </c>
    </row>
    <row r="572" spans="1:9" s="13" customFormat="1" ht="21.95" customHeight="1" outlineLevel="3" x14ac:dyDescent="0.2">
      <c r="A572" s="29" t="s">
        <v>35</v>
      </c>
      <c r="B572" s="29"/>
      <c r="C572" s="29"/>
      <c r="D572" s="29"/>
      <c r="E572" s="29"/>
      <c r="F572" s="11">
        <v>135088</v>
      </c>
      <c r="G572" s="11">
        <v>135088</v>
      </c>
      <c r="H572" s="11">
        <v>135088</v>
      </c>
      <c r="I572" s="12">
        <f t="shared" si="11"/>
        <v>1</v>
      </c>
    </row>
    <row r="573" spans="1:9" ht="11.1" customHeight="1" outlineLevel="4" x14ac:dyDescent="0.2">
      <c r="A573" s="28" t="s">
        <v>97</v>
      </c>
      <c r="B573" s="28"/>
      <c r="C573" s="28"/>
      <c r="D573" s="28"/>
      <c r="E573" s="28"/>
      <c r="F573" s="3">
        <v>135088</v>
      </c>
      <c r="G573" s="3">
        <v>135088</v>
      </c>
      <c r="H573" s="3">
        <v>135088</v>
      </c>
      <c r="I573" s="6">
        <f t="shared" si="11"/>
        <v>1</v>
      </c>
    </row>
    <row r="574" spans="1:9" s="13" customFormat="1" ht="14.25" customHeight="1" outlineLevel="3" x14ac:dyDescent="0.2">
      <c r="A574" s="29" t="s">
        <v>23</v>
      </c>
      <c r="B574" s="29"/>
      <c r="C574" s="29"/>
      <c r="D574" s="29"/>
      <c r="E574" s="29"/>
      <c r="F574" s="11">
        <v>10596452</v>
      </c>
      <c r="G574" s="11">
        <v>152037</v>
      </c>
      <c r="H574" s="11">
        <v>152037</v>
      </c>
      <c r="I574" s="12">
        <f t="shared" si="11"/>
        <v>1.4347915698575334E-2</v>
      </c>
    </row>
    <row r="575" spans="1:9" ht="11.1" customHeight="1" outlineLevel="4" x14ac:dyDescent="0.2">
      <c r="A575" s="28" t="s">
        <v>97</v>
      </c>
      <c r="B575" s="28"/>
      <c r="C575" s="28"/>
      <c r="D575" s="28"/>
      <c r="E575" s="28"/>
      <c r="F575" s="3">
        <v>10596452</v>
      </c>
      <c r="G575" s="3">
        <v>152037</v>
      </c>
      <c r="H575" s="3">
        <v>152037</v>
      </c>
      <c r="I575" s="6">
        <f t="shared" si="11"/>
        <v>1.4347915698575334E-2</v>
      </c>
    </row>
    <row r="576" spans="1:9" s="17" customFormat="1" ht="44.1" customHeight="1" outlineLevel="2" x14ac:dyDescent="0.15">
      <c r="A576" s="31" t="s">
        <v>100</v>
      </c>
      <c r="B576" s="31"/>
      <c r="C576" s="31"/>
      <c r="D576" s="31"/>
      <c r="E576" s="31"/>
      <c r="F576" s="15">
        <v>32452000</v>
      </c>
      <c r="G576" s="15">
        <v>5793588.6500000004</v>
      </c>
      <c r="H576" s="15">
        <v>5793588.6500000004</v>
      </c>
      <c r="I576" s="16">
        <f t="shared" si="11"/>
        <v>0.17852793818562801</v>
      </c>
    </row>
    <row r="577" spans="1:9" s="13" customFormat="1" ht="11.1" customHeight="1" outlineLevel="3" x14ac:dyDescent="0.2">
      <c r="A577" s="29" t="s">
        <v>31</v>
      </c>
      <c r="B577" s="29"/>
      <c r="C577" s="29"/>
      <c r="D577" s="29"/>
      <c r="E577" s="29"/>
      <c r="F577" s="11">
        <v>4943990</v>
      </c>
      <c r="G577" s="11">
        <v>4937163.6500000004</v>
      </c>
      <c r="H577" s="11">
        <v>4937163.6500000004</v>
      </c>
      <c r="I577" s="12">
        <f t="shared" ref="I577:I638" si="12">H577/F577</f>
        <v>0.99861926298394621</v>
      </c>
    </row>
    <row r="578" spans="1:9" ht="11.1" customHeight="1" outlineLevel="4" x14ac:dyDescent="0.2">
      <c r="A578" s="28" t="s">
        <v>97</v>
      </c>
      <c r="B578" s="28"/>
      <c r="C578" s="28"/>
      <c r="D578" s="28"/>
      <c r="E578" s="28"/>
      <c r="F578" s="3">
        <v>4943990</v>
      </c>
      <c r="G578" s="3">
        <v>4937163.6500000004</v>
      </c>
      <c r="H578" s="3">
        <v>4937163.6500000004</v>
      </c>
      <c r="I578" s="6">
        <f t="shared" si="12"/>
        <v>0.99861926298394621</v>
      </c>
    </row>
    <row r="579" spans="1:9" s="13" customFormat="1" ht="21.95" customHeight="1" outlineLevel="3" x14ac:dyDescent="0.2">
      <c r="A579" s="29" t="s">
        <v>35</v>
      </c>
      <c r="B579" s="29"/>
      <c r="C579" s="29"/>
      <c r="D579" s="29"/>
      <c r="E579" s="29"/>
      <c r="F579" s="11">
        <v>315192</v>
      </c>
      <c r="G579" s="11">
        <v>315192</v>
      </c>
      <c r="H579" s="11">
        <v>315192</v>
      </c>
      <c r="I579" s="12">
        <f t="shared" si="12"/>
        <v>1</v>
      </c>
    </row>
    <row r="580" spans="1:9" ht="11.1" customHeight="1" outlineLevel="4" x14ac:dyDescent="0.2">
      <c r="A580" s="28" t="s">
        <v>97</v>
      </c>
      <c r="B580" s="28"/>
      <c r="C580" s="28"/>
      <c r="D580" s="28"/>
      <c r="E580" s="28"/>
      <c r="F580" s="3">
        <v>315192</v>
      </c>
      <c r="G580" s="3">
        <v>315192</v>
      </c>
      <c r="H580" s="3">
        <v>315192</v>
      </c>
      <c r="I580" s="6">
        <f t="shared" si="12"/>
        <v>1</v>
      </c>
    </row>
    <row r="581" spans="1:9" s="13" customFormat="1" ht="13.5" customHeight="1" outlineLevel="3" x14ac:dyDescent="0.2">
      <c r="A581" s="29" t="s">
        <v>23</v>
      </c>
      <c r="B581" s="29"/>
      <c r="C581" s="29"/>
      <c r="D581" s="29"/>
      <c r="E581" s="29"/>
      <c r="F581" s="11">
        <v>27192818</v>
      </c>
      <c r="G581" s="11">
        <v>541233</v>
      </c>
      <c r="H581" s="11">
        <v>541233</v>
      </c>
      <c r="I581" s="12">
        <f t="shared" si="12"/>
        <v>1.9903527468171926E-2</v>
      </c>
    </row>
    <row r="582" spans="1:9" ht="11.1" customHeight="1" outlineLevel="4" x14ac:dyDescent="0.2">
      <c r="A582" s="28" t="s">
        <v>10</v>
      </c>
      <c r="B582" s="28"/>
      <c r="C582" s="28"/>
      <c r="D582" s="28"/>
      <c r="E582" s="28"/>
      <c r="F582" s="3">
        <v>2468000</v>
      </c>
      <c r="G582" s="3">
        <v>186480</v>
      </c>
      <c r="H582" s="3">
        <v>186480</v>
      </c>
      <c r="I582" s="6">
        <f t="shared" si="12"/>
        <v>7.5559157212317665E-2</v>
      </c>
    </row>
    <row r="583" spans="1:9" ht="11.1" customHeight="1" outlineLevel="4" x14ac:dyDescent="0.2">
      <c r="A583" s="28" t="s">
        <v>97</v>
      </c>
      <c r="B583" s="28"/>
      <c r="C583" s="28"/>
      <c r="D583" s="28"/>
      <c r="E583" s="28"/>
      <c r="F583" s="3">
        <v>24724818</v>
      </c>
      <c r="G583" s="3">
        <v>354753</v>
      </c>
      <c r="H583" s="3">
        <v>354753</v>
      </c>
      <c r="I583" s="6">
        <f t="shared" si="12"/>
        <v>1.4348053037235704E-2</v>
      </c>
    </row>
    <row r="584" spans="1:9" s="17" customFormat="1" ht="21.95" customHeight="1" outlineLevel="2" x14ac:dyDescent="0.15">
      <c r="A584" s="31" t="s">
        <v>69</v>
      </c>
      <c r="B584" s="31"/>
      <c r="C584" s="31"/>
      <c r="D584" s="31"/>
      <c r="E584" s="31"/>
      <c r="F584" s="15">
        <v>34971200</v>
      </c>
      <c r="G584" s="14"/>
      <c r="H584" s="14"/>
      <c r="I584" s="16">
        <f t="shared" si="12"/>
        <v>0</v>
      </c>
    </row>
    <row r="585" spans="1:9" s="13" customFormat="1" ht="11.1" customHeight="1" outlineLevel="3" x14ac:dyDescent="0.2">
      <c r="A585" s="29" t="s">
        <v>23</v>
      </c>
      <c r="B585" s="29"/>
      <c r="C585" s="29"/>
      <c r="D585" s="29"/>
      <c r="E585" s="29"/>
      <c r="F585" s="11">
        <v>34971200</v>
      </c>
      <c r="G585" s="10"/>
      <c r="H585" s="10"/>
      <c r="I585" s="12">
        <f t="shared" si="12"/>
        <v>0</v>
      </c>
    </row>
    <row r="586" spans="1:9" ht="11.1" customHeight="1" outlineLevel="4" x14ac:dyDescent="0.2">
      <c r="A586" s="28" t="s">
        <v>34</v>
      </c>
      <c r="B586" s="28"/>
      <c r="C586" s="28"/>
      <c r="D586" s="28"/>
      <c r="E586" s="28"/>
      <c r="F586" s="3">
        <v>34971200</v>
      </c>
      <c r="G586" s="5"/>
      <c r="H586" s="5"/>
      <c r="I586" s="6">
        <f t="shared" si="12"/>
        <v>0</v>
      </c>
    </row>
    <row r="587" spans="1:9" s="17" customFormat="1" ht="27" customHeight="1" outlineLevel="2" x14ac:dyDescent="0.15">
      <c r="A587" s="31" t="s">
        <v>70</v>
      </c>
      <c r="B587" s="31"/>
      <c r="C587" s="31"/>
      <c r="D587" s="31"/>
      <c r="E587" s="31"/>
      <c r="F587" s="15">
        <v>10500000</v>
      </c>
      <c r="G587" s="15">
        <v>10280412.199999999</v>
      </c>
      <c r="H587" s="15">
        <v>10280412.199999999</v>
      </c>
      <c r="I587" s="16">
        <f t="shared" si="12"/>
        <v>0.97908687619047607</v>
      </c>
    </row>
    <row r="588" spans="1:9" s="13" customFormat="1" ht="21.95" customHeight="1" outlineLevel="3" x14ac:dyDescent="0.2">
      <c r="A588" s="29" t="s">
        <v>71</v>
      </c>
      <c r="B588" s="29"/>
      <c r="C588" s="29"/>
      <c r="D588" s="29"/>
      <c r="E588" s="29"/>
      <c r="F588" s="11">
        <v>10500000</v>
      </c>
      <c r="G588" s="11">
        <v>10280412.199999999</v>
      </c>
      <c r="H588" s="11">
        <v>10280412.199999999</v>
      </c>
      <c r="I588" s="12">
        <f t="shared" si="12"/>
        <v>0.97908687619047607</v>
      </c>
    </row>
    <row r="589" spans="1:9" ht="11.1" customHeight="1" outlineLevel="4" x14ac:dyDescent="0.2">
      <c r="A589" s="28" t="s">
        <v>97</v>
      </c>
      <c r="B589" s="28"/>
      <c r="C589" s="28"/>
      <c r="D589" s="28"/>
      <c r="E589" s="28"/>
      <c r="F589" s="3">
        <v>2500000</v>
      </c>
      <c r="G589" s="3">
        <v>2500000</v>
      </c>
      <c r="H589" s="3">
        <v>2500000</v>
      </c>
      <c r="I589" s="6">
        <f t="shared" si="12"/>
        <v>1</v>
      </c>
    </row>
    <row r="590" spans="1:9" ht="11.1" customHeight="1" outlineLevel="4" x14ac:dyDescent="0.2">
      <c r="A590" s="28" t="s">
        <v>99</v>
      </c>
      <c r="B590" s="28"/>
      <c r="C590" s="28"/>
      <c r="D590" s="28"/>
      <c r="E590" s="28"/>
      <c r="F590" s="3">
        <v>8000000</v>
      </c>
      <c r="G590" s="3">
        <v>7780412.2000000002</v>
      </c>
      <c r="H590" s="3">
        <v>7780412.2000000002</v>
      </c>
      <c r="I590" s="6">
        <f t="shared" si="12"/>
        <v>0.97255152499999997</v>
      </c>
    </row>
    <row r="591" spans="1:9" s="17" customFormat="1" ht="36.75" customHeight="1" outlineLevel="2" x14ac:dyDescent="0.15">
      <c r="A591" s="31" t="s">
        <v>101</v>
      </c>
      <c r="B591" s="31"/>
      <c r="C591" s="31"/>
      <c r="D591" s="31"/>
      <c r="E591" s="31"/>
      <c r="F591" s="15">
        <v>1758000</v>
      </c>
      <c r="G591" s="14"/>
      <c r="H591" s="14"/>
      <c r="I591" s="16">
        <f t="shared" si="12"/>
        <v>0</v>
      </c>
    </row>
    <row r="592" spans="1:9" s="13" customFormat="1" ht="11.1" customHeight="1" outlineLevel="3" x14ac:dyDescent="0.2">
      <c r="A592" s="29" t="s">
        <v>74</v>
      </c>
      <c r="B592" s="29"/>
      <c r="C592" s="29"/>
      <c r="D592" s="29"/>
      <c r="E592" s="29"/>
      <c r="F592" s="11">
        <v>1758000</v>
      </c>
      <c r="G592" s="10"/>
      <c r="H592" s="10"/>
      <c r="I592" s="12">
        <f t="shared" si="12"/>
        <v>0</v>
      </c>
    </row>
    <row r="593" spans="1:9" ht="11.1" customHeight="1" outlineLevel="4" x14ac:dyDescent="0.2">
      <c r="A593" s="28" t="s">
        <v>97</v>
      </c>
      <c r="B593" s="28"/>
      <c r="C593" s="28"/>
      <c r="D593" s="28"/>
      <c r="E593" s="28"/>
      <c r="F593" s="3">
        <v>1758000</v>
      </c>
      <c r="G593" s="5"/>
      <c r="H593" s="5"/>
      <c r="I593" s="6">
        <f t="shared" si="12"/>
        <v>0</v>
      </c>
    </row>
    <row r="594" spans="1:9" s="17" customFormat="1" ht="143.25" customHeight="1" outlineLevel="2" x14ac:dyDescent="0.15">
      <c r="A594" s="31" t="s">
        <v>102</v>
      </c>
      <c r="B594" s="31"/>
      <c r="C594" s="31"/>
      <c r="D594" s="31"/>
      <c r="E594" s="31"/>
      <c r="F594" s="15">
        <v>50440926</v>
      </c>
      <c r="G594" s="15">
        <v>50440919.460000001</v>
      </c>
      <c r="H594" s="15">
        <v>50440919.460000001</v>
      </c>
      <c r="I594" s="16">
        <f t="shared" si="12"/>
        <v>0.99999987034337956</v>
      </c>
    </row>
    <row r="595" spans="1:9" s="13" customFormat="1" ht="21.95" customHeight="1" outlineLevel="3" x14ac:dyDescent="0.2">
      <c r="A595" s="29" t="s">
        <v>19</v>
      </c>
      <c r="B595" s="29"/>
      <c r="C595" s="29"/>
      <c r="D595" s="29"/>
      <c r="E595" s="29"/>
      <c r="F595" s="11">
        <v>50440926</v>
      </c>
      <c r="G595" s="11">
        <v>50440919.460000001</v>
      </c>
      <c r="H595" s="11">
        <v>50440919.460000001</v>
      </c>
      <c r="I595" s="12">
        <f t="shared" si="12"/>
        <v>0.99999987034337956</v>
      </c>
    </row>
    <row r="596" spans="1:9" ht="11.1" customHeight="1" outlineLevel="4" x14ac:dyDescent="0.2">
      <c r="A596" s="28" t="s">
        <v>103</v>
      </c>
      <c r="B596" s="28"/>
      <c r="C596" s="28"/>
      <c r="D596" s="28"/>
      <c r="E596" s="28"/>
      <c r="F596" s="3">
        <v>50440926</v>
      </c>
      <c r="G596" s="3">
        <v>50440919.460000001</v>
      </c>
      <c r="H596" s="3">
        <v>50440919.460000001</v>
      </c>
      <c r="I596" s="6">
        <f t="shared" si="12"/>
        <v>0.99999987034337956</v>
      </c>
    </row>
    <row r="597" spans="1:9" s="17" customFormat="1" ht="144" customHeight="1" outlineLevel="2" x14ac:dyDescent="0.15">
      <c r="A597" s="31" t="s">
        <v>104</v>
      </c>
      <c r="B597" s="31"/>
      <c r="C597" s="31"/>
      <c r="D597" s="31"/>
      <c r="E597" s="31"/>
      <c r="F597" s="15">
        <v>138645588</v>
      </c>
      <c r="G597" s="15">
        <v>138645564.78999999</v>
      </c>
      <c r="H597" s="15">
        <v>138645564.78999999</v>
      </c>
      <c r="I597" s="16">
        <f t="shared" si="12"/>
        <v>0.99999983259474501</v>
      </c>
    </row>
    <row r="598" spans="1:9" s="13" customFormat="1" ht="21.95" customHeight="1" outlineLevel="3" x14ac:dyDescent="0.2">
      <c r="A598" s="29" t="s">
        <v>19</v>
      </c>
      <c r="B598" s="29"/>
      <c r="C598" s="29"/>
      <c r="D598" s="29"/>
      <c r="E598" s="29"/>
      <c r="F598" s="11">
        <v>138645588</v>
      </c>
      <c r="G598" s="11">
        <v>138645564.78999999</v>
      </c>
      <c r="H598" s="11">
        <v>138645564.78999999</v>
      </c>
      <c r="I598" s="12">
        <f t="shared" si="12"/>
        <v>0.99999983259474501</v>
      </c>
    </row>
    <row r="599" spans="1:9" ht="11.1" customHeight="1" outlineLevel="4" x14ac:dyDescent="0.2">
      <c r="A599" s="28" t="s">
        <v>103</v>
      </c>
      <c r="B599" s="28"/>
      <c r="C599" s="28"/>
      <c r="D599" s="28"/>
      <c r="E599" s="28"/>
      <c r="F599" s="3">
        <v>138645588</v>
      </c>
      <c r="G599" s="3">
        <v>138645564.78999999</v>
      </c>
      <c r="H599" s="3">
        <v>138645564.78999999</v>
      </c>
      <c r="I599" s="6">
        <f t="shared" si="12"/>
        <v>0.99999983259474501</v>
      </c>
    </row>
    <row r="600" spans="1:9" s="17" customFormat="1" ht="102.75" customHeight="1" outlineLevel="2" x14ac:dyDescent="0.15">
      <c r="A600" s="31" t="s">
        <v>105</v>
      </c>
      <c r="B600" s="31"/>
      <c r="C600" s="31"/>
      <c r="D600" s="31"/>
      <c r="E600" s="31"/>
      <c r="F600" s="15">
        <v>10894168</v>
      </c>
      <c r="G600" s="15">
        <v>10894165.810000001</v>
      </c>
      <c r="H600" s="15">
        <v>10894165.810000001</v>
      </c>
      <c r="I600" s="16">
        <f t="shared" si="12"/>
        <v>0.99999979897501123</v>
      </c>
    </row>
    <row r="601" spans="1:9" s="13" customFormat="1" ht="21.95" customHeight="1" outlineLevel="3" x14ac:dyDescent="0.2">
      <c r="A601" s="29" t="s">
        <v>19</v>
      </c>
      <c r="B601" s="29"/>
      <c r="C601" s="29"/>
      <c r="D601" s="29"/>
      <c r="E601" s="29"/>
      <c r="F601" s="11">
        <v>10894168</v>
      </c>
      <c r="G601" s="11">
        <v>10894165.810000001</v>
      </c>
      <c r="H601" s="11">
        <v>10894165.810000001</v>
      </c>
      <c r="I601" s="12">
        <f t="shared" si="12"/>
        <v>0.99999979897501123</v>
      </c>
    </row>
    <row r="602" spans="1:9" ht="11.1" customHeight="1" outlineLevel="4" x14ac:dyDescent="0.2">
      <c r="A602" s="28" t="s">
        <v>103</v>
      </c>
      <c r="B602" s="28"/>
      <c r="C602" s="28"/>
      <c r="D602" s="28"/>
      <c r="E602" s="28"/>
      <c r="F602" s="3">
        <v>10894168</v>
      </c>
      <c r="G602" s="3">
        <v>10894165.810000001</v>
      </c>
      <c r="H602" s="3">
        <v>10894165.810000001</v>
      </c>
      <c r="I602" s="6">
        <f t="shared" si="12"/>
        <v>0.99999979897501123</v>
      </c>
    </row>
    <row r="603" spans="1:9" s="17" customFormat="1" ht="11.1" customHeight="1" outlineLevel="2" x14ac:dyDescent="0.15">
      <c r="A603" s="31" t="s">
        <v>83</v>
      </c>
      <c r="B603" s="31"/>
      <c r="C603" s="31"/>
      <c r="D603" s="31"/>
      <c r="E603" s="31"/>
      <c r="F603" s="15">
        <v>1800000</v>
      </c>
      <c r="G603" s="15">
        <v>1793547.82</v>
      </c>
      <c r="H603" s="15">
        <v>1793547.82</v>
      </c>
      <c r="I603" s="16">
        <f t="shared" si="12"/>
        <v>0.99641545555555555</v>
      </c>
    </row>
    <row r="604" spans="1:9" s="13" customFormat="1" ht="11.1" customHeight="1" outlineLevel="3" x14ac:dyDescent="0.2">
      <c r="A604" s="29" t="s">
        <v>25</v>
      </c>
      <c r="B604" s="29"/>
      <c r="C604" s="29"/>
      <c r="D604" s="29"/>
      <c r="E604" s="29"/>
      <c r="F604" s="11">
        <v>1800000</v>
      </c>
      <c r="G604" s="11">
        <v>1793547.82</v>
      </c>
      <c r="H604" s="11">
        <v>1793547.82</v>
      </c>
      <c r="I604" s="12">
        <f t="shared" si="12"/>
        <v>0.99641545555555555</v>
      </c>
    </row>
    <row r="605" spans="1:9" ht="11.1" customHeight="1" outlineLevel="4" x14ac:dyDescent="0.2">
      <c r="A605" s="28" t="s">
        <v>99</v>
      </c>
      <c r="B605" s="28"/>
      <c r="C605" s="28"/>
      <c r="D605" s="28"/>
      <c r="E605" s="28"/>
      <c r="F605" s="3">
        <v>1800000</v>
      </c>
      <c r="G605" s="3">
        <v>1793547.82</v>
      </c>
      <c r="H605" s="3">
        <v>1793547.82</v>
      </c>
      <c r="I605" s="6">
        <f t="shared" si="12"/>
        <v>0.99641545555555555</v>
      </c>
    </row>
    <row r="606" spans="1:9" s="17" customFormat="1" ht="15" customHeight="1" outlineLevel="2" x14ac:dyDescent="0.15">
      <c r="A606" s="31" t="s">
        <v>93</v>
      </c>
      <c r="B606" s="31"/>
      <c r="C606" s="31"/>
      <c r="D606" s="31"/>
      <c r="E606" s="31"/>
      <c r="F606" s="15">
        <v>112417000</v>
      </c>
      <c r="G606" s="15">
        <v>103688366.52</v>
      </c>
      <c r="H606" s="15">
        <v>103688366.52</v>
      </c>
      <c r="I606" s="16">
        <f t="shared" si="12"/>
        <v>0.92235486198706595</v>
      </c>
    </row>
    <row r="607" spans="1:9" s="13" customFormat="1" ht="11.1" customHeight="1" outlineLevel="3" x14ac:dyDescent="0.2">
      <c r="A607" s="29" t="s">
        <v>106</v>
      </c>
      <c r="B607" s="29"/>
      <c r="C607" s="29"/>
      <c r="D607" s="29"/>
      <c r="E607" s="29"/>
      <c r="F607" s="11">
        <v>400000</v>
      </c>
      <c r="G607" s="11">
        <v>398186.93</v>
      </c>
      <c r="H607" s="11">
        <v>398186.93</v>
      </c>
      <c r="I607" s="12">
        <f t="shared" si="12"/>
        <v>0.99546732500000001</v>
      </c>
    </row>
    <row r="608" spans="1:9" ht="11.1" customHeight="1" outlineLevel="4" x14ac:dyDescent="0.2">
      <c r="A608" s="28" t="s">
        <v>107</v>
      </c>
      <c r="B608" s="28"/>
      <c r="C608" s="28"/>
      <c r="D608" s="28"/>
      <c r="E608" s="28"/>
      <c r="F608" s="3">
        <v>400000</v>
      </c>
      <c r="G608" s="3">
        <v>398186.93</v>
      </c>
      <c r="H608" s="3">
        <v>398186.93</v>
      </c>
      <c r="I608" s="6">
        <f t="shared" si="12"/>
        <v>0.99546732500000001</v>
      </c>
    </row>
    <row r="609" spans="1:9" s="13" customFormat="1" ht="11.1" customHeight="1" outlineLevel="3" x14ac:dyDescent="0.2">
      <c r="A609" s="29" t="s">
        <v>108</v>
      </c>
      <c r="B609" s="29"/>
      <c r="C609" s="29"/>
      <c r="D609" s="29"/>
      <c r="E609" s="29"/>
      <c r="F609" s="11">
        <v>300000</v>
      </c>
      <c r="G609" s="11">
        <v>300000</v>
      </c>
      <c r="H609" s="11">
        <v>300000</v>
      </c>
      <c r="I609" s="12">
        <f t="shared" si="12"/>
        <v>1</v>
      </c>
    </row>
    <row r="610" spans="1:9" ht="11.1" customHeight="1" outlineLevel="4" x14ac:dyDescent="0.2">
      <c r="A610" s="28" t="s">
        <v>107</v>
      </c>
      <c r="B610" s="28"/>
      <c r="C610" s="28"/>
      <c r="D610" s="28"/>
      <c r="E610" s="28"/>
      <c r="F610" s="3">
        <v>300000</v>
      </c>
      <c r="G610" s="3">
        <v>300000</v>
      </c>
      <c r="H610" s="3">
        <v>300000</v>
      </c>
      <c r="I610" s="6">
        <f t="shared" si="12"/>
        <v>1</v>
      </c>
    </row>
    <row r="611" spans="1:9" s="13" customFormat="1" ht="11.1" customHeight="1" outlineLevel="3" x14ac:dyDescent="0.2">
      <c r="A611" s="29" t="s">
        <v>109</v>
      </c>
      <c r="B611" s="29"/>
      <c r="C611" s="29"/>
      <c r="D611" s="29"/>
      <c r="E611" s="29"/>
      <c r="F611" s="11">
        <v>114480</v>
      </c>
      <c r="G611" s="11">
        <v>104170.53</v>
      </c>
      <c r="H611" s="11">
        <v>104170.53</v>
      </c>
      <c r="I611" s="12">
        <f t="shared" si="12"/>
        <v>0.90994523060796639</v>
      </c>
    </row>
    <row r="612" spans="1:9" ht="11.1" customHeight="1" outlineLevel="4" x14ac:dyDescent="0.2">
      <c r="A612" s="28" t="s">
        <v>107</v>
      </c>
      <c r="B612" s="28"/>
      <c r="C612" s="28"/>
      <c r="D612" s="28"/>
      <c r="E612" s="28"/>
      <c r="F612" s="3">
        <v>114480</v>
      </c>
      <c r="G612" s="3">
        <v>104170.53</v>
      </c>
      <c r="H612" s="3">
        <v>104170.53</v>
      </c>
      <c r="I612" s="6">
        <f t="shared" si="12"/>
        <v>0.90994523060796639</v>
      </c>
    </row>
    <row r="613" spans="1:9" s="13" customFormat="1" ht="11.1" customHeight="1" outlineLevel="3" x14ac:dyDescent="0.2">
      <c r="A613" s="29" t="s">
        <v>110</v>
      </c>
      <c r="B613" s="29"/>
      <c r="C613" s="29"/>
      <c r="D613" s="29"/>
      <c r="E613" s="29"/>
      <c r="F613" s="11">
        <v>600000</v>
      </c>
      <c r="G613" s="10"/>
      <c r="H613" s="10"/>
      <c r="I613" s="12">
        <f t="shared" si="12"/>
        <v>0</v>
      </c>
    </row>
    <row r="614" spans="1:9" ht="11.1" customHeight="1" outlineLevel="4" x14ac:dyDescent="0.2">
      <c r="A614" s="28" t="s">
        <v>107</v>
      </c>
      <c r="B614" s="28"/>
      <c r="C614" s="28"/>
      <c r="D614" s="28"/>
      <c r="E614" s="28"/>
      <c r="F614" s="3">
        <v>600000</v>
      </c>
      <c r="G614" s="5"/>
      <c r="H614" s="5"/>
      <c r="I614" s="6">
        <f t="shared" si="12"/>
        <v>0</v>
      </c>
    </row>
    <row r="615" spans="1:9" s="13" customFormat="1" ht="21.95" customHeight="1" outlineLevel="3" x14ac:dyDescent="0.2">
      <c r="A615" s="29" t="s">
        <v>111</v>
      </c>
      <c r="B615" s="29"/>
      <c r="C615" s="29"/>
      <c r="D615" s="29"/>
      <c r="E615" s="29"/>
      <c r="F615" s="11">
        <v>450000</v>
      </c>
      <c r="G615" s="11">
        <v>421910</v>
      </c>
      <c r="H615" s="11">
        <v>421910</v>
      </c>
      <c r="I615" s="12">
        <f t="shared" si="12"/>
        <v>0.93757777777777773</v>
      </c>
    </row>
    <row r="616" spans="1:9" ht="11.1" customHeight="1" outlineLevel="4" x14ac:dyDescent="0.2">
      <c r="A616" s="28" t="s">
        <v>107</v>
      </c>
      <c r="B616" s="28"/>
      <c r="C616" s="28"/>
      <c r="D616" s="28"/>
      <c r="E616" s="28"/>
      <c r="F616" s="3">
        <v>450000</v>
      </c>
      <c r="G616" s="3">
        <v>421910</v>
      </c>
      <c r="H616" s="3">
        <v>421910</v>
      </c>
      <c r="I616" s="6">
        <f t="shared" si="12"/>
        <v>0.93757777777777773</v>
      </c>
    </row>
    <row r="617" spans="1:9" s="13" customFormat="1" ht="11.1" customHeight="1" outlineLevel="3" x14ac:dyDescent="0.2">
      <c r="A617" s="29" t="s">
        <v>112</v>
      </c>
      <c r="B617" s="29"/>
      <c r="C617" s="29"/>
      <c r="D617" s="29"/>
      <c r="E617" s="29"/>
      <c r="F617" s="11">
        <v>999592</v>
      </c>
      <c r="G617" s="10"/>
      <c r="H617" s="10"/>
      <c r="I617" s="12">
        <f t="shared" si="12"/>
        <v>0</v>
      </c>
    </row>
    <row r="618" spans="1:9" ht="11.1" customHeight="1" outlineLevel="4" x14ac:dyDescent="0.2">
      <c r="A618" s="28" t="s">
        <v>107</v>
      </c>
      <c r="B618" s="28"/>
      <c r="C618" s="28"/>
      <c r="D618" s="28"/>
      <c r="E618" s="28"/>
      <c r="F618" s="3">
        <v>999592</v>
      </c>
      <c r="G618" s="5"/>
      <c r="H618" s="5"/>
      <c r="I618" s="6">
        <f t="shared" si="12"/>
        <v>0</v>
      </c>
    </row>
    <row r="619" spans="1:9" s="13" customFormat="1" ht="11.1" customHeight="1" outlineLevel="3" x14ac:dyDescent="0.2">
      <c r="A619" s="29" t="s">
        <v>113</v>
      </c>
      <c r="B619" s="29"/>
      <c r="C619" s="29"/>
      <c r="D619" s="29"/>
      <c r="E619" s="29"/>
      <c r="F619" s="11">
        <v>450000</v>
      </c>
      <c r="G619" s="10"/>
      <c r="H619" s="10"/>
      <c r="I619" s="12">
        <f t="shared" si="12"/>
        <v>0</v>
      </c>
    </row>
    <row r="620" spans="1:9" ht="11.1" customHeight="1" outlineLevel="4" x14ac:dyDescent="0.2">
      <c r="A620" s="28" t="s">
        <v>107</v>
      </c>
      <c r="B620" s="28"/>
      <c r="C620" s="28"/>
      <c r="D620" s="28"/>
      <c r="E620" s="28"/>
      <c r="F620" s="3">
        <v>450000</v>
      </c>
      <c r="G620" s="5"/>
      <c r="H620" s="5"/>
      <c r="I620" s="6">
        <f t="shared" si="12"/>
        <v>0</v>
      </c>
    </row>
    <row r="621" spans="1:9" s="13" customFormat="1" ht="11.1" customHeight="1" outlineLevel="3" x14ac:dyDescent="0.2">
      <c r="A621" s="29" t="s">
        <v>114</v>
      </c>
      <c r="B621" s="29"/>
      <c r="C621" s="29"/>
      <c r="D621" s="29"/>
      <c r="E621" s="29"/>
      <c r="F621" s="11">
        <v>300000</v>
      </c>
      <c r="G621" s="11">
        <v>293467</v>
      </c>
      <c r="H621" s="11">
        <v>293467</v>
      </c>
      <c r="I621" s="12">
        <f t="shared" si="12"/>
        <v>0.97822333333333333</v>
      </c>
    </row>
    <row r="622" spans="1:9" ht="11.1" customHeight="1" outlineLevel="4" x14ac:dyDescent="0.2">
      <c r="A622" s="28" t="s">
        <v>107</v>
      </c>
      <c r="B622" s="28"/>
      <c r="C622" s="28"/>
      <c r="D622" s="28"/>
      <c r="E622" s="28"/>
      <c r="F622" s="3">
        <v>300000</v>
      </c>
      <c r="G622" s="3">
        <v>293467</v>
      </c>
      <c r="H622" s="3">
        <v>293467</v>
      </c>
      <c r="I622" s="6">
        <f t="shared" si="12"/>
        <v>0.97822333333333333</v>
      </c>
    </row>
    <row r="623" spans="1:9" s="13" customFormat="1" ht="11.1" customHeight="1" outlineLevel="3" x14ac:dyDescent="0.2">
      <c r="A623" s="29" t="s">
        <v>115</v>
      </c>
      <c r="B623" s="29"/>
      <c r="C623" s="29"/>
      <c r="D623" s="29"/>
      <c r="E623" s="29"/>
      <c r="F623" s="11">
        <v>600000</v>
      </c>
      <c r="G623" s="11">
        <v>599772</v>
      </c>
      <c r="H623" s="11">
        <v>599772</v>
      </c>
      <c r="I623" s="12">
        <f t="shared" si="12"/>
        <v>0.99961999999999995</v>
      </c>
    </row>
    <row r="624" spans="1:9" ht="11.1" customHeight="1" outlineLevel="4" x14ac:dyDescent="0.2">
      <c r="A624" s="28" t="s">
        <v>107</v>
      </c>
      <c r="B624" s="28"/>
      <c r="C624" s="28"/>
      <c r="D624" s="28"/>
      <c r="E624" s="28"/>
      <c r="F624" s="3">
        <v>600000</v>
      </c>
      <c r="G624" s="3">
        <v>599772</v>
      </c>
      <c r="H624" s="3">
        <v>599772</v>
      </c>
      <c r="I624" s="6">
        <f t="shared" si="12"/>
        <v>0.99961999999999995</v>
      </c>
    </row>
    <row r="625" spans="1:9" s="13" customFormat="1" ht="11.1" customHeight="1" outlineLevel="3" x14ac:dyDescent="0.2">
      <c r="A625" s="29" t="s">
        <v>116</v>
      </c>
      <c r="B625" s="29"/>
      <c r="C625" s="29"/>
      <c r="D625" s="29"/>
      <c r="E625" s="29"/>
      <c r="F625" s="11">
        <v>220000</v>
      </c>
      <c r="G625" s="11">
        <v>215324.47</v>
      </c>
      <c r="H625" s="11">
        <v>215324.47</v>
      </c>
      <c r="I625" s="12">
        <f t="shared" si="12"/>
        <v>0.97874759090909091</v>
      </c>
    </row>
    <row r="626" spans="1:9" ht="11.1" customHeight="1" outlineLevel="4" x14ac:dyDescent="0.2">
      <c r="A626" s="28" t="s">
        <v>107</v>
      </c>
      <c r="B626" s="28"/>
      <c r="C626" s="28"/>
      <c r="D626" s="28"/>
      <c r="E626" s="28"/>
      <c r="F626" s="3">
        <v>220000</v>
      </c>
      <c r="G626" s="3">
        <v>215324.47</v>
      </c>
      <c r="H626" s="3">
        <v>215324.47</v>
      </c>
      <c r="I626" s="6">
        <f t="shared" si="12"/>
        <v>0.97874759090909091</v>
      </c>
    </row>
    <row r="627" spans="1:9" s="13" customFormat="1" ht="11.1" customHeight="1" outlineLevel="3" x14ac:dyDescent="0.2">
      <c r="A627" s="29" t="s">
        <v>117</v>
      </c>
      <c r="B627" s="29"/>
      <c r="C627" s="29"/>
      <c r="D627" s="29"/>
      <c r="E627" s="29"/>
      <c r="F627" s="11">
        <v>350000</v>
      </c>
      <c r="G627" s="11">
        <v>349634</v>
      </c>
      <c r="H627" s="11">
        <v>349634</v>
      </c>
      <c r="I627" s="12">
        <f t="shared" si="12"/>
        <v>0.99895428571428568</v>
      </c>
    </row>
    <row r="628" spans="1:9" ht="11.1" customHeight="1" outlineLevel="4" x14ac:dyDescent="0.2">
      <c r="A628" s="28" t="s">
        <v>107</v>
      </c>
      <c r="B628" s="28"/>
      <c r="C628" s="28"/>
      <c r="D628" s="28"/>
      <c r="E628" s="28"/>
      <c r="F628" s="3">
        <v>350000</v>
      </c>
      <c r="G628" s="3">
        <v>349634</v>
      </c>
      <c r="H628" s="3">
        <v>349634</v>
      </c>
      <c r="I628" s="6">
        <f t="shared" si="12"/>
        <v>0.99895428571428568</v>
      </c>
    </row>
    <row r="629" spans="1:9" s="13" customFormat="1" ht="11.1" customHeight="1" outlineLevel="3" x14ac:dyDescent="0.2">
      <c r="A629" s="29" t="s">
        <v>118</v>
      </c>
      <c r="B629" s="29"/>
      <c r="C629" s="29"/>
      <c r="D629" s="29"/>
      <c r="E629" s="29"/>
      <c r="F629" s="11">
        <v>350000</v>
      </c>
      <c r="G629" s="11">
        <v>323902</v>
      </c>
      <c r="H629" s="11">
        <v>323902</v>
      </c>
      <c r="I629" s="12">
        <f t="shared" si="12"/>
        <v>0.92543428571428576</v>
      </c>
    </row>
    <row r="630" spans="1:9" ht="11.1" customHeight="1" outlineLevel="4" x14ac:dyDescent="0.2">
      <c r="A630" s="28" t="s">
        <v>107</v>
      </c>
      <c r="B630" s="28"/>
      <c r="C630" s="28"/>
      <c r="D630" s="28"/>
      <c r="E630" s="28"/>
      <c r="F630" s="3">
        <v>350000</v>
      </c>
      <c r="G630" s="3">
        <v>323902</v>
      </c>
      <c r="H630" s="3">
        <v>323902</v>
      </c>
      <c r="I630" s="6">
        <f t="shared" si="12"/>
        <v>0.92543428571428576</v>
      </c>
    </row>
    <row r="631" spans="1:9" s="13" customFormat="1" ht="21.95" customHeight="1" outlineLevel="3" x14ac:dyDescent="0.2">
      <c r="A631" s="29" t="s">
        <v>21</v>
      </c>
      <c r="B631" s="29"/>
      <c r="C631" s="29"/>
      <c r="D631" s="29"/>
      <c r="E631" s="29"/>
      <c r="F631" s="11">
        <v>150408</v>
      </c>
      <c r="G631" s="10"/>
      <c r="H631" s="10"/>
      <c r="I631" s="12">
        <f t="shared" si="12"/>
        <v>0</v>
      </c>
    </row>
    <row r="632" spans="1:9" ht="11.1" customHeight="1" outlineLevel="4" x14ac:dyDescent="0.2">
      <c r="A632" s="28" t="s">
        <v>119</v>
      </c>
      <c r="B632" s="28"/>
      <c r="C632" s="28"/>
      <c r="D632" s="28"/>
      <c r="E632" s="28"/>
      <c r="F632" s="3">
        <v>150408</v>
      </c>
      <c r="G632" s="5"/>
      <c r="H632" s="5"/>
      <c r="I632" s="6">
        <f t="shared" si="12"/>
        <v>0</v>
      </c>
    </row>
    <row r="633" spans="1:9" ht="11.1" customHeight="1" outlineLevel="4" x14ac:dyDescent="0.2">
      <c r="A633" s="28" t="s">
        <v>107</v>
      </c>
      <c r="B633" s="28"/>
      <c r="C633" s="28"/>
      <c r="D633" s="28"/>
      <c r="E633" s="28"/>
      <c r="F633" s="5"/>
      <c r="G633" s="5"/>
      <c r="H633" s="5"/>
      <c r="I633" s="6" t="e">
        <f t="shared" si="12"/>
        <v>#DIV/0!</v>
      </c>
    </row>
    <row r="634" spans="1:9" s="13" customFormat="1" ht="21.95" customHeight="1" outlineLevel="3" x14ac:dyDescent="0.2">
      <c r="A634" s="29" t="s">
        <v>94</v>
      </c>
      <c r="B634" s="29"/>
      <c r="C634" s="29"/>
      <c r="D634" s="29"/>
      <c r="E634" s="29"/>
      <c r="F634" s="11">
        <v>105057520</v>
      </c>
      <c r="G634" s="11">
        <v>99365635.510000005</v>
      </c>
      <c r="H634" s="11">
        <v>99365635.510000005</v>
      </c>
      <c r="I634" s="12">
        <f t="shared" si="12"/>
        <v>0.9458212559177106</v>
      </c>
    </row>
    <row r="635" spans="1:9" ht="11.1" customHeight="1" outlineLevel="4" x14ac:dyDescent="0.2">
      <c r="A635" s="28" t="s">
        <v>107</v>
      </c>
      <c r="B635" s="28"/>
      <c r="C635" s="28"/>
      <c r="D635" s="28"/>
      <c r="E635" s="28"/>
      <c r="F635" s="3">
        <v>105057520</v>
      </c>
      <c r="G635" s="3">
        <v>99365635.510000005</v>
      </c>
      <c r="H635" s="3">
        <v>99365635.510000005</v>
      </c>
      <c r="I635" s="6">
        <f t="shared" si="12"/>
        <v>0.9458212559177106</v>
      </c>
    </row>
    <row r="636" spans="1:9" s="13" customFormat="1" ht="11.1" customHeight="1" outlineLevel="3" x14ac:dyDescent="0.2">
      <c r="A636" s="29" t="s">
        <v>120</v>
      </c>
      <c r="B636" s="29"/>
      <c r="C636" s="29"/>
      <c r="D636" s="29"/>
      <c r="E636" s="29"/>
      <c r="F636" s="11">
        <v>450000</v>
      </c>
      <c r="G636" s="10"/>
      <c r="H636" s="10"/>
      <c r="I636" s="12">
        <f t="shared" si="12"/>
        <v>0</v>
      </c>
    </row>
    <row r="637" spans="1:9" ht="11.1" customHeight="1" outlineLevel="4" x14ac:dyDescent="0.2">
      <c r="A637" s="28" t="s">
        <v>107</v>
      </c>
      <c r="B637" s="28"/>
      <c r="C637" s="28"/>
      <c r="D637" s="28"/>
      <c r="E637" s="28"/>
      <c r="F637" s="3">
        <v>450000</v>
      </c>
      <c r="G637" s="5"/>
      <c r="H637" s="5"/>
      <c r="I637" s="6">
        <f t="shared" si="12"/>
        <v>0</v>
      </c>
    </row>
    <row r="638" spans="1:9" s="13" customFormat="1" ht="11.1" customHeight="1" outlineLevel="3" x14ac:dyDescent="0.2">
      <c r="A638" s="29" t="s">
        <v>121</v>
      </c>
      <c r="B638" s="29"/>
      <c r="C638" s="29"/>
      <c r="D638" s="29"/>
      <c r="E638" s="29"/>
      <c r="F638" s="11">
        <v>300000</v>
      </c>
      <c r="G638" s="10"/>
      <c r="H638" s="10"/>
      <c r="I638" s="12">
        <f t="shared" si="12"/>
        <v>0</v>
      </c>
    </row>
    <row r="639" spans="1:9" ht="11.1" customHeight="1" outlineLevel="4" x14ac:dyDescent="0.2">
      <c r="A639" s="28" t="s">
        <v>107</v>
      </c>
      <c r="B639" s="28"/>
      <c r="C639" s="28"/>
      <c r="D639" s="28"/>
      <c r="E639" s="28"/>
      <c r="F639" s="3">
        <v>300000</v>
      </c>
      <c r="G639" s="5"/>
      <c r="H639" s="5"/>
      <c r="I639" s="6">
        <f t="shared" ref="I639:I667" si="13">H639/F639</f>
        <v>0</v>
      </c>
    </row>
    <row r="640" spans="1:9" s="13" customFormat="1" ht="11.1" customHeight="1" outlineLevel="3" x14ac:dyDescent="0.2">
      <c r="A640" s="29" t="s">
        <v>122</v>
      </c>
      <c r="B640" s="29"/>
      <c r="C640" s="29"/>
      <c r="D640" s="29"/>
      <c r="E640" s="29"/>
      <c r="F640" s="11">
        <v>450000</v>
      </c>
      <c r="G640" s="11">
        <v>443053.69</v>
      </c>
      <c r="H640" s="11">
        <v>443053.69</v>
      </c>
      <c r="I640" s="12">
        <f t="shared" si="13"/>
        <v>0.98456375555555553</v>
      </c>
    </row>
    <row r="641" spans="1:9" ht="11.1" customHeight="1" outlineLevel="4" x14ac:dyDescent="0.2">
      <c r="A641" s="28" t="s">
        <v>107</v>
      </c>
      <c r="B641" s="28"/>
      <c r="C641" s="28"/>
      <c r="D641" s="28"/>
      <c r="E641" s="28"/>
      <c r="F641" s="3">
        <v>450000</v>
      </c>
      <c r="G641" s="3">
        <v>443053.69</v>
      </c>
      <c r="H641" s="3">
        <v>443053.69</v>
      </c>
      <c r="I641" s="6">
        <f t="shared" si="13"/>
        <v>0.98456375555555553</v>
      </c>
    </row>
    <row r="642" spans="1:9" s="13" customFormat="1" ht="11.1" customHeight="1" outlineLevel="3" x14ac:dyDescent="0.2">
      <c r="A642" s="29" t="s">
        <v>123</v>
      </c>
      <c r="B642" s="29"/>
      <c r="C642" s="29"/>
      <c r="D642" s="29"/>
      <c r="E642" s="29"/>
      <c r="F642" s="11">
        <v>875000</v>
      </c>
      <c r="G642" s="11">
        <v>873310.39</v>
      </c>
      <c r="H642" s="11">
        <v>873310.39</v>
      </c>
      <c r="I642" s="12">
        <f t="shared" si="13"/>
        <v>0.99806901714285712</v>
      </c>
    </row>
    <row r="643" spans="1:9" ht="11.1" customHeight="1" outlineLevel="4" x14ac:dyDescent="0.2">
      <c r="A643" s="28" t="s">
        <v>107</v>
      </c>
      <c r="B643" s="28"/>
      <c r="C643" s="28"/>
      <c r="D643" s="28"/>
      <c r="E643" s="28"/>
      <c r="F643" s="3">
        <v>875000</v>
      </c>
      <c r="G643" s="3">
        <v>873310.39</v>
      </c>
      <c r="H643" s="3">
        <v>873310.39</v>
      </c>
      <c r="I643" s="6">
        <f t="shared" si="13"/>
        <v>0.99806901714285712</v>
      </c>
    </row>
    <row r="644" spans="1:9" s="17" customFormat="1" ht="12" customHeight="1" outlineLevel="2" x14ac:dyDescent="0.15">
      <c r="A644" s="31" t="s">
        <v>124</v>
      </c>
      <c r="B644" s="31"/>
      <c r="C644" s="31"/>
      <c r="D644" s="31"/>
      <c r="E644" s="31"/>
      <c r="F644" s="15">
        <v>144200</v>
      </c>
      <c r="G644" s="15">
        <v>143071.9</v>
      </c>
      <c r="H644" s="15">
        <v>143071.9</v>
      </c>
      <c r="I644" s="16">
        <f t="shared" si="13"/>
        <v>0.99217683772538134</v>
      </c>
    </row>
    <row r="645" spans="1:9" s="13" customFormat="1" ht="21.95" customHeight="1" outlineLevel="3" x14ac:dyDescent="0.2">
      <c r="A645" s="29" t="s">
        <v>21</v>
      </c>
      <c r="B645" s="29"/>
      <c r="C645" s="29"/>
      <c r="D645" s="29"/>
      <c r="E645" s="29"/>
      <c r="F645" s="10"/>
      <c r="G645" s="10"/>
      <c r="H645" s="10"/>
      <c r="I645" s="12" t="e">
        <f t="shared" si="13"/>
        <v>#DIV/0!</v>
      </c>
    </row>
    <row r="646" spans="1:9" ht="12" customHeight="1" outlineLevel="4" x14ac:dyDescent="0.2">
      <c r="A646" s="28" t="s">
        <v>119</v>
      </c>
      <c r="B646" s="28"/>
      <c r="C646" s="28"/>
      <c r="D646" s="28"/>
      <c r="E646" s="28"/>
      <c r="F646" s="5"/>
      <c r="G646" s="5"/>
      <c r="H646" s="5"/>
      <c r="I646" s="6" t="e">
        <f t="shared" si="13"/>
        <v>#DIV/0!</v>
      </c>
    </row>
    <row r="647" spans="1:9" s="13" customFormat="1" ht="24" customHeight="1" outlineLevel="3" x14ac:dyDescent="0.2">
      <c r="A647" s="29" t="s">
        <v>94</v>
      </c>
      <c r="B647" s="29"/>
      <c r="C647" s="29"/>
      <c r="D647" s="29"/>
      <c r="E647" s="29"/>
      <c r="F647" s="11">
        <v>144200</v>
      </c>
      <c r="G647" s="11">
        <v>143071.9</v>
      </c>
      <c r="H647" s="11">
        <v>143071.9</v>
      </c>
      <c r="I647" s="12">
        <f t="shared" si="13"/>
        <v>0.99217683772538134</v>
      </c>
    </row>
    <row r="648" spans="1:9" ht="13.5" customHeight="1" outlineLevel="4" x14ac:dyDescent="0.2">
      <c r="A648" s="28" t="s">
        <v>107</v>
      </c>
      <c r="B648" s="28"/>
      <c r="C648" s="28"/>
      <c r="D648" s="28"/>
      <c r="E648" s="28"/>
      <c r="F648" s="3">
        <v>144200</v>
      </c>
      <c r="G648" s="3">
        <v>143071.9</v>
      </c>
      <c r="H648" s="3">
        <v>143071.9</v>
      </c>
      <c r="I648" s="6">
        <f t="shared" si="13"/>
        <v>0.99217683772538134</v>
      </c>
    </row>
    <row r="649" spans="1:9" s="17" customFormat="1" ht="21.95" customHeight="1" outlineLevel="2" x14ac:dyDescent="0.15">
      <c r="A649" s="31" t="s">
        <v>125</v>
      </c>
      <c r="B649" s="31"/>
      <c r="C649" s="31"/>
      <c r="D649" s="31"/>
      <c r="E649" s="31"/>
      <c r="F649" s="15">
        <v>281000</v>
      </c>
      <c r="G649" s="15">
        <v>261726.24</v>
      </c>
      <c r="H649" s="15">
        <v>261726.24</v>
      </c>
      <c r="I649" s="16">
        <f t="shared" si="13"/>
        <v>0.93141010676156577</v>
      </c>
    </row>
    <row r="650" spans="1:9" s="13" customFormat="1" ht="24" customHeight="1" outlineLevel="3" x14ac:dyDescent="0.2">
      <c r="A650" s="29" t="s">
        <v>21</v>
      </c>
      <c r="B650" s="29"/>
      <c r="C650" s="29"/>
      <c r="D650" s="29"/>
      <c r="E650" s="29"/>
      <c r="F650" s="10"/>
      <c r="G650" s="10"/>
      <c r="H650" s="10"/>
      <c r="I650" s="12" t="e">
        <f t="shared" si="13"/>
        <v>#DIV/0!</v>
      </c>
    </row>
    <row r="651" spans="1:9" ht="12" customHeight="1" outlineLevel="4" x14ac:dyDescent="0.2">
      <c r="A651" s="28" t="s">
        <v>119</v>
      </c>
      <c r="B651" s="28"/>
      <c r="C651" s="28"/>
      <c r="D651" s="28"/>
      <c r="E651" s="28"/>
      <c r="F651" s="5"/>
      <c r="G651" s="5"/>
      <c r="H651" s="5"/>
      <c r="I651" s="6" t="e">
        <f t="shared" si="13"/>
        <v>#DIV/0!</v>
      </c>
    </row>
    <row r="652" spans="1:9" s="13" customFormat="1" ht="22.5" customHeight="1" outlineLevel="3" x14ac:dyDescent="0.2">
      <c r="A652" s="29" t="s">
        <v>94</v>
      </c>
      <c r="B652" s="29"/>
      <c r="C652" s="29"/>
      <c r="D652" s="29"/>
      <c r="E652" s="29"/>
      <c r="F652" s="11">
        <v>281000</v>
      </c>
      <c r="G652" s="11">
        <v>261726.24</v>
      </c>
      <c r="H652" s="11">
        <v>261726.24</v>
      </c>
      <c r="I652" s="12">
        <f t="shared" si="13"/>
        <v>0.93141010676156577</v>
      </c>
    </row>
    <row r="653" spans="1:9" ht="12.75" customHeight="1" outlineLevel="4" x14ac:dyDescent="0.2">
      <c r="A653" s="28" t="s">
        <v>107</v>
      </c>
      <c r="B653" s="28"/>
      <c r="C653" s="28"/>
      <c r="D653" s="28"/>
      <c r="E653" s="28"/>
      <c r="F653" s="3">
        <v>281000</v>
      </c>
      <c r="G653" s="3">
        <v>261726.24</v>
      </c>
      <c r="H653" s="3">
        <v>261726.24</v>
      </c>
      <c r="I653" s="6">
        <f t="shared" si="13"/>
        <v>0.93141010676156577</v>
      </c>
    </row>
    <row r="654" spans="1:9" s="9" customFormat="1" ht="23.25" customHeight="1" outlineLevel="2" x14ac:dyDescent="0.2">
      <c r="A654" s="33" t="s">
        <v>126</v>
      </c>
      <c r="B654" s="33"/>
      <c r="C654" s="33"/>
      <c r="D654" s="33"/>
      <c r="E654" s="33"/>
      <c r="F654" s="7">
        <v>14737882</v>
      </c>
      <c r="G654" s="7">
        <v>14737881.050000001</v>
      </c>
      <c r="H654" s="7">
        <v>14737881.050000001</v>
      </c>
      <c r="I654" s="8">
        <f t="shared" si="13"/>
        <v>0.9999999355402629</v>
      </c>
    </row>
    <row r="655" spans="1:9" s="13" customFormat="1" ht="25.5" customHeight="1" outlineLevel="3" x14ac:dyDescent="0.2">
      <c r="A655" s="29" t="s">
        <v>21</v>
      </c>
      <c r="B655" s="29"/>
      <c r="C655" s="29"/>
      <c r="D655" s="29"/>
      <c r="E655" s="29"/>
      <c r="F655" s="11">
        <v>14737882</v>
      </c>
      <c r="G655" s="11">
        <v>14737881.050000001</v>
      </c>
      <c r="H655" s="11">
        <v>14737881.050000001</v>
      </c>
      <c r="I655" s="12">
        <f t="shared" si="13"/>
        <v>0.9999999355402629</v>
      </c>
    </row>
    <row r="656" spans="1:9" ht="13.5" customHeight="1" outlineLevel="4" x14ac:dyDescent="0.2">
      <c r="A656" s="28" t="s">
        <v>107</v>
      </c>
      <c r="B656" s="28"/>
      <c r="C656" s="28"/>
      <c r="D656" s="28"/>
      <c r="E656" s="28"/>
      <c r="F656" s="3">
        <v>14737882</v>
      </c>
      <c r="G656" s="3">
        <v>14737881.050000001</v>
      </c>
      <c r="H656" s="3">
        <v>14737881.050000001</v>
      </c>
      <c r="I656" s="6">
        <f t="shared" si="13"/>
        <v>0.9999999355402629</v>
      </c>
    </row>
    <row r="657" spans="1:9" s="17" customFormat="1" ht="12.75" customHeight="1" outlineLevel="2" x14ac:dyDescent="0.15">
      <c r="A657" s="31" t="s">
        <v>127</v>
      </c>
      <c r="B657" s="31"/>
      <c r="C657" s="31"/>
      <c r="D657" s="31"/>
      <c r="E657" s="31"/>
      <c r="F657" s="15">
        <v>4947823</v>
      </c>
      <c r="G657" s="15">
        <v>1386643.8</v>
      </c>
      <c r="H657" s="15">
        <v>1386643.8</v>
      </c>
      <c r="I657" s="16">
        <f t="shared" si="13"/>
        <v>0.28025331544802634</v>
      </c>
    </row>
    <row r="658" spans="1:9" s="13" customFormat="1" ht="14.25" customHeight="1" outlineLevel="3" x14ac:dyDescent="0.2">
      <c r="A658" s="29" t="s">
        <v>112</v>
      </c>
      <c r="B658" s="29"/>
      <c r="C658" s="29"/>
      <c r="D658" s="29"/>
      <c r="E658" s="29"/>
      <c r="F658" s="11">
        <v>3494087</v>
      </c>
      <c r="G658" s="10"/>
      <c r="H658" s="10"/>
      <c r="I658" s="12">
        <f t="shared" si="13"/>
        <v>0</v>
      </c>
    </row>
    <row r="659" spans="1:9" ht="12" customHeight="1" outlineLevel="4" x14ac:dyDescent="0.2">
      <c r="A659" s="28" t="s">
        <v>107</v>
      </c>
      <c r="B659" s="28"/>
      <c r="C659" s="28"/>
      <c r="D659" s="28"/>
      <c r="E659" s="28"/>
      <c r="F659" s="3">
        <v>3494087</v>
      </c>
      <c r="G659" s="5"/>
      <c r="H659" s="5"/>
      <c r="I659" s="6">
        <f t="shared" si="13"/>
        <v>0</v>
      </c>
    </row>
    <row r="660" spans="1:9" s="13" customFormat="1" ht="21.95" customHeight="1" outlineLevel="3" x14ac:dyDescent="0.2">
      <c r="A660" s="29" t="s">
        <v>128</v>
      </c>
      <c r="B660" s="29"/>
      <c r="C660" s="29"/>
      <c r="D660" s="29"/>
      <c r="E660" s="29"/>
      <c r="F660" s="11">
        <v>1453736</v>
      </c>
      <c r="G660" s="11">
        <v>1386643.8</v>
      </c>
      <c r="H660" s="11">
        <v>1386643.8</v>
      </c>
      <c r="I660" s="12">
        <f t="shared" si="13"/>
        <v>0.95384842915082246</v>
      </c>
    </row>
    <row r="661" spans="1:9" ht="13.5" customHeight="1" outlineLevel="4" x14ac:dyDescent="0.2">
      <c r="A661" s="28" t="s">
        <v>107</v>
      </c>
      <c r="B661" s="28"/>
      <c r="C661" s="28"/>
      <c r="D661" s="28"/>
      <c r="E661" s="28"/>
      <c r="F661" s="3">
        <v>1453736</v>
      </c>
      <c r="G661" s="3">
        <v>1386643.8</v>
      </c>
      <c r="H661" s="3">
        <v>1386643.8</v>
      </c>
      <c r="I661" s="6">
        <f t="shared" si="13"/>
        <v>0.95384842915082246</v>
      </c>
    </row>
    <row r="662" spans="1:9" s="17" customFormat="1" ht="12" customHeight="1" outlineLevel="2" x14ac:dyDescent="0.15">
      <c r="A662" s="31" t="s">
        <v>129</v>
      </c>
      <c r="B662" s="31"/>
      <c r="C662" s="31"/>
      <c r="D662" s="31"/>
      <c r="E662" s="31"/>
      <c r="F662" s="15">
        <v>146717500</v>
      </c>
      <c r="G662" s="15">
        <v>127053489.45999999</v>
      </c>
      <c r="H662" s="15">
        <v>127053489.45999999</v>
      </c>
      <c r="I662" s="16">
        <f t="shared" si="13"/>
        <v>0.86597365317702379</v>
      </c>
    </row>
    <row r="663" spans="1:9" s="13" customFormat="1" ht="22.5" customHeight="1" outlineLevel="3" x14ac:dyDescent="0.2">
      <c r="A663" s="29" t="s">
        <v>23</v>
      </c>
      <c r="B663" s="29"/>
      <c r="C663" s="29"/>
      <c r="D663" s="29"/>
      <c r="E663" s="29"/>
      <c r="F663" s="11">
        <v>146717500</v>
      </c>
      <c r="G663" s="11">
        <v>127053489.45999999</v>
      </c>
      <c r="H663" s="11">
        <v>127053489.45999999</v>
      </c>
      <c r="I663" s="12">
        <f t="shared" si="13"/>
        <v>0.86597365317702379</v>
      </c>
    </row>
    <row r="664" spans="1:9" ht="12" customHeight="1" outlineLevel="4" x14ac:dyDescent="0.2">
      <c r="A664" s="28" t="s">
        <v>130</v>
      </c>
      <c r="B664" s="28"/>
      <c r="C664" s="28"/>
      <c r="D664" s="28"/>
      <c r="E664" s="28"/>
      <c r="F664" s="3">
        <v>146717500</v>
      </c>
      <c r="G664" s="3">
        <v>127053489.45999999</v>
      </c>
      <c r="H664" s="3">
        <v>127053489.45999999</v>
      </c>
      <c r="I664" s="6">
        <f t="shared" si="13"/>
        <v>0.86597365317702379</v>
      </c>
    </row>
    <row r="665" spans="1:9" s="17" customFormat="1" ht="14.25" customHeight="1" outlineLevel="2" x14ac:dyDescent="0.15">
      <c r="A665" s="31" t="s">
        <v>131</v>
      </c>
      <c r="B665" s="31"/>
      <c r="C665" s="31"/>
      <c r="D665" s="31"/>
      <c r="E665" s="31"/>
      <c r="F665" s="15">
        <v>20000000</v>
      </c>
      <c r="G665" s="15">
        <v>20000000</v>
      </c>
      <c r="H665" s="15">
        <v>20000000</v>
      </c>
      <c r="I665" s="16">
        <f t="shared" si="13"/>
        <v>1</v>
      </c>
    </row>
    <row r="666" spans="1:9" s="13" customFormat="1" ht="23.25" customHeight="1" outlineLevel="3" x14ac:dyDescent="0.2">
      <c r="A666" s="29" t="s">
        <v>21</v>
      </c>
      <c r="B666" s="29"/>
      <c r="C666" s="29"/>
      <c r="D666" s="29"/>
      <c r="E666" s="29"/>
      <c r="F666" s="11">
        <v>20000000</v>
      </c>
      <c r="G666" s="11">
        <v>20000000</v>
      </c>
      <c r="H666" s="11">
        <v>20000000</v>
      </c>
      <c r="I666" s="12">
        <f t="shared" si="13"/>
        <v>1</v>
      </c>
    </row>
    <row r="667" spans="1:9" ht="14.25" customHeight="1" outlineLevel="4" x14ac:dyDescent="0.2">
      <c r="A667" s="28" t="s">
        <v>107</v>
      </c>
      <c r="B667" s="28"/>
      <c r="C667" s="28"/>
      <c r="D667" s="28"/>
      <c r="E667" s="28"/>
      <c r="F667" s="3">
        <v>20000000</v>
      </c>
      <c r="G667" s="3">
        <v>20000000</v>
      </c>
      <c r="H667" s="3">
        <v>20000000</v>
      </c>
      <c r="I667" s="6">
        <f t="shared" si="13"/>
        <v>1</v>
      </c>
    </row>
  </sheetData>
  <mergeCells count="669">
    <mergeCell ref="A656:E656"/>
    <mergeCell ref="A657:E657"/>
    <mergeCell ref="A658:E658"/>
    <mergeCell ref="A659:E659"/>
    <mergeCell ref="A660:E660"/>
    <mergeCell ref="A661:E661"/>
    <mergeCell ref="A662:E662"/>
    <mergeCell ref="A663:E663"/>
    <mergeCell ref="A664:E664"/>
    <mergeCell ref="A665:E665"/>
    <mergeCell ref="A666:E666"/>
    <mergeCell ref="A667:E667"/>
    <mergeCell ref="A637:E637"/>
    <mergeCell ref="A638:E638"/>
    <mergeCell ref="A639:E639"/>
    <mergeCell ref="A640:E640"/>
    <mergeCell ref="A641:E641"/>
    <mergeCell ref="A642:E642"/>
    <mergeCell ref="A643:E643"/>
    <mergeCell ref="A644:E644"/>
    <mergeCell ref="A645:E645"/>
    <mergeCell ref="A646:E646"/>
    <mergeCell ref="A647:E647"/>
    <mergeCell ref="A648:E648"/>
    <mergeCell ref="A649:E649"/>
    <mergeCell ref="A650:E650"/>
    <mergeCell ref="A651:E651"/>
    <mergeCell ref="A652:E652"/>
    <mergeCell ref="A653:E653"/>
    <mergeCell ref="A654:E654"/>
    <mergeCell ref="A655:E655"/>
    <mergeCell ref="A631:E631"/>
    <mergeCell ref="A632:E632"/>
    <mergeCell ref="A633:E633"/>
    <mergeCell ref="A634:E634"/>
    <mergeCell ref="A635:E635"/>
    <mergeCell ref="A636:E636"/>
    <mergeCell ref="A604:E604"/>
    <mergeCell ref="A605:E605"/>
    <mergeCell ref="A606:E606"/>
    <mergeCell ref="A607:E607"/>
    <mergeCell ref="A608:E608"/>
    <mergeCell ref="A609:E609"/>
    <mergeCell ref="A610:E610"/>
    <mergeCell ref="A611:E611"/>
    <mergeCell ref="A612:E612"/>
    <mergeCell ref="A613:E613"/>
    <mergeCell ref="A614:E614"/>
    <mergeCell ref="A615:E615"/>
    <mergeCell ref="A616:E616"/>
    <mergeCell ref="A617:E617"/>
    <mergeCell ref="A618:E618"/>
    <mergeCell ref="A619:E619"/>
    <mergeCell ref="A620:E620"/>
    <mergeCell ref="A621:E621"/>
    <mergeCell ref="A590:E590"/>
    <mergeCell ref="A591:E591"/>
    <mergeCell ref="A592:E592"/>
    <mergeCell ref="A593:E593"/>
    <mergeCell ref="A594:E594"/>
    <mergeCell ref="A595:E595"/>
    <mergeCell ref="A596:E596"/>
    <mergeCell ref="A629:E629"/>
    <mergeCell ref="A630:E630"/>
    <mergeCell ref="A622:E622"/>
    <mergeCell ref="A623:E623"/>
    <mergeCell ref="A624:E624"/>
    <mergeCell ref="A625:E625"/>
    <mergeCell ref="A626:E626"/>
    <mergeCell ref="A627:E627"/>
    <mergeCell ref="A628:E628"/>
    <mergeCell ref="A569:E569"/>
    <mergeCell ref="A597:E597"/>
    <mergeCell ref="A598:E598"/>
    <mergeCell ref="A599:E599"/>
    <mergeCell ref="A600:E600"/>
    <mergeCell ref="A601:E601"/>
    <mergeCell ref="A602:E602"/>
    <mergeCell ref="A603:E603"/>
    <mergeCell ref="A574:E574"/>
    <mergeCell ref="A575:E575"/>
    <mergeCell ref="A576:E576"/>
    <mergeCell ref="A577:E577"/>
    <mergeCell ref="A578:E578"/>
    <mergeCell ref="A579:E579"/>
    <mergeCell ref="A580:E580"/>
    <mergeCell ref="A581:E581"/>
    <mergeCell ref="A582:E582"/>
    <mergeCell ref="A583:E583"/>
    <mergeCell ref="A584:E584"/>
    <mergeCell ref="A585:E585"/>
    <mergeCell ref="A586:E586"/>
    <mergeCell ref="A587:E587"/>
    <mergeCell ref="A588:E588"/>
    <mergeCell ref="A589:E589"/>
    <mergeCell ref="A570:E570"/>
    <mergeCell ref="A571:E571"/>
    <mergeCell ref="A572:E572"/>
    <mergeCell ref="A573:E573"/>
    <mergeCell ref="A549:E549"/>
    <mergeCell ref="A550:E550"/>
    <mergeCell ref="A551:E551"/>
    <mergeCell ref="A552:E552"/>
    <mergeCell ref="A553:E553"/>
    <mergeCell ref="A554:E554"/>
    <mergeCell ref="A555:E555"/>
    <mergeCell ref="A556:E556"/>
    <mergeCell ref="A557:E557"/>
    <mergeCell ref="A558:E558"/>
    <mergeCell ref="A559:E559"/>
    <mergeCell ref="A560:E560"/>
    <mergeCell ref="A561:E561"/>
    <mergeCell ref="A562:E562"/>
    <mergeCell ref="A563:E563"/>
    <mergeCell ref="A564:E564"/>
    <mergeCell ref="A565:E565"/>
    <mergeCell ref="A566:E566"/>
    <mergeCell ref="A567:E567"/>
    <mergeCell ref="A568:E568"/>
    <mergeCell ref="A544:E544"/>
    <mergeCell ref="A545:E545"/>
    <mergeCell ref="A546:E546"/>
    <mergeCell ref="A547:E547"/>
    <mergeCell ref="A548:E548"/>
    <mergeCell ref="A517:E517"/>
    <mergeCell ref="A518:E518"/>
    <mergeCell ref="A519:E519"/>
    <mergeCell ref="A520:E520"/>
    <mergeCell ref="A521:E521"/>
    <mergeCell ref="A522:E522"/>
    <mergeCell ref="A523:E523"/>
    <mergeCell ref="A524:E524"/>
    <mergeCell ref="A525:E525"/>
    <mergeCell ref="A526:E526"/>
    <mergeCell ref="A527:E527"/>
    <mergeCell ref="A528:E528"/>
    <mergeCell ref="A529:E529"/>
    <mergeCell ref="A530:E530"/>
    <mergeCell ref="A531:E531"/>
    <mergeCell ref="A532:E532"/>
    <mergeCell ref="A533:E533"/>
    <mergeCell ref="A534:E534"/>
    <mergeCell ref="A535:E535"/>
    <mergeCell ref="A507:E507"/>
    <mergeCell ref="A508:E508"/>
    <mergeCell ref="A509:E509"/>
    <mergeCell ref="A510:E510"/>
    <mergeCell ref="A511:E511"/>
    <mergeCell ref="A512:E512"/>
    <mergeCell ref="A541:E541"/>
    <mergeCell ref="A542:E542"/>
    <mergeCell ref="A543:E543"/>
    <mergeCell ref="A536:E536"/>
    <mergeCell ref="A537:E537"/>
    <mergeCell ref="A538:E538"/>
    <mergeCell ref="A539:E539"/>
    <mergeCell ref="A540:E540"/>
    <mergeCell ref="A513:E513"/>
    <mergeCell ref="A514:E514"/>
    <mergeCell ref="A515:E515"/>
    <mergeCell ref="A516:E516"/>
    <mergeCell ref="A487:E487"/>
    <mergeCell ref="A488:E488"/>
    <mergeCell ref="A489:E489"/>
    <mergeCell ref="A490:E490"/>
    <mergeCell ref="A491:E491"/>
    <mergeCell ref="A492:E492"/>
    <mergeCell ref="A493:E493"/>
    <mergeCell ref="A494:E494"/>
    <mergeCell ref="A495:E495"/>
    <mergeCell ref="A496:E496"/>
    <mergeCell ref="A497:E497"/>
    <mergeCell ref="A498:E498"/>
    <mergeCell ref="A499:E499"/>
    <mergeCell ref="A500:E500"/>
    <mergeCell ref="A501:E501"/>
    <mergeCell ref="A502:E502"/>
    <mergeCell ref="A503:E503"/>
    <mergeCell ref="A504:E504"/>
    <mergeCell ref="A505:E505"/>
    <mergeCell ref="A506:E506"/>
    <mergeCell ref="A470:E470"/>
    <mergeCell ref="A471:E471"/>
    <mergeCell ref="A472:E472"/>
    <mergeCell ref="A473:E473"/>
    <mergeCell ref="A474:E474"/>
    <mergeCell ref="A475:E475"/>
    <mergeCell ref="A476:E476"/>
    <mergeCell ref="A477:E477"/>
    <mergeCell ref="A478:E478"/>
    <mergeCell ref="A479:E479"/>
    <mergeCell ref="A480:E480"/>
    <mergeCell ref="A481:E481"/>
    <mergeCell ref="A482:E482"/>
    <mergeCell ref="A483:E483"/>
    <mergeCell ref="A484:E484"/>
    <mergeCell ref="A485:E485"/>
    <mergeCell ref="A486:E486"/>
    <mergeCell ref="A453:E453"/>
    <mergeCell ref="A454:E454"/>
    <mergeCell ref="A455:E455"/>
    <mergeCell ref="A456:E456"/>
    <mergeCell ref="A457:E457"/>
    <mergeCell ref="A458:E458"/>
    <mergeCell ref="A459:E459"/>
    <mergeCell ref="A460:E460"/>
    <mergeCell ref="A461:E461"/>
    <mergeCell ref="A462:E462"/>
    <mergeCell ref="A463:E463"/>
    <mergeCell ref="A464:E464"/>
    <mergeCell ref="A465:E465"/>
    <mergeCell ref="A466:E466"/>
    <mergeCell ref="A467:E467"/>
    <mergeCell ref="A468:E468"/>
    <mergeCell ref="A469:E469"/>
    <mergeCell ref="A445:E445"/>
    <mergeCell ref="A446:E446"/>
    <mergeCell ref="A447:E447"/>
    <mergeCell ref="A448:E448"/>
    <mergeCell ref="A449:E449"/>
    <mergeCell ref="A450:E450"/>
    <mergeCell ref="A451:E451"/>
    <mergeCell ref="A452:E452"/>
    <mergeCell ref="A437:E437"/>
    <mergeCell ref="A438:E438"/>
    <mergeCell ref="A439:E439"/>
    <mergeCell ref="A440:E440"/>
    <mergeCell ref="A441:E441"/>
    <mergeCell ref="A442:E442"/>
    <mergeCell ref="A443:E443"/>
    <mergeCell ref="A444:E444"/>
    <mergeCell ref="A429:E429"/>
    <mergeCell ref="A430:E430"/>
    <mergeCell ref="A431:E431"/>
    <mergeCell ref="A432:E432"/>
    <mergeCell ref="A433:E433"/>
    <mergeCell ref="A434:E434"/>
    <mergeCell ref="A435:E435"/>
    <mergeCell ref="A436:E436"/>
    <mergeCell ref="A412:E412"/>
    <mergeCell ref="A413:E413"/>
    <mergeCell ref="A414:E414"/>
    <mergeCell ref="A415:E415"/>
    <mergeCell ref="A416:E416"/>
    <mergeCell ref="A417:E417"/>
    <mergeCell ref="A418:E418"/>
    <mergeCell ref="A419:E419"/>
    <mergeCell ref="A420:E420"/>
    <mergeCell ref="A421:E421"/>
    <mergeCell ref="A422:E422"/>
    <mergeCell ref="A423:E423"/>
    <mergeCell ref="A424:E424"/>
    <mergeCell ref="A425:E425"/>
    <mergeCell ref="A426:E426"/>
    <mergeCell ref="A427:E427"/>
    <mergeCell ref="A428:E428"/>
    <mergeCell ref="A395:E395"/>
    <mergeCell ref="A396:E396"/>
    <mergeCell ref="A397:E397"/>
    <mergeCell ref="A398:E398"/>
    <mergeCell ref="A399:E399"/>
    <mergeCell ref="A400:E400"/>
    <mergeCell ref="A401:E401"/>
    <mergeCell ref="A402:E402"/>
    <mergeCell ref="A403:E403"/>
    <mergeCell ref="A404:E404"/>
    <mergeCell ref="A405:E405"/>
    <mergeCell ref="A406:E406"/>
    <mergeCell ref="A407:E407"/>
    <mergeCell ref="A408:E408"/>
    <mergeCell ref="A409:E409"/>
    <mergeCell ref="A410:E410"/>
    <mergeCell ref="A367:E367"/>
    <mergeCell ref="A368:E368"/>
    <mergeCell ref="A369:E369"/>
    <mergeCell ref="A370:E370"/>
    <mergeCell ref="A411:E411"/>
    <mergeCell ref="A378:E378"/>
    <mergeCell ref="A379:E379"/>
    <mergeCell ref="A380:E380"/>
    <mergeCell ref="A381:E381"/>
    <mergeCell ref="A382:E382"/>
    <mergeCell ref="A383:E383"/>
    <mergeCell ref="A384:E384"/>
    <mergeCell ref="A385:E385"/>
    <mergeCell ref="A386:E386"/>
    <mergeCell ref="A387:E387"/>
    <mergeCell ref="A388:E388"/>
    <mergeCell ref="A389:E389"/>
    <mergeCell ref="A390:E390"/>
    <mergeCell ref="A391:E391"/>
    <mergeCell ref="A392:E392"/>
    <mergeCell ref="A393:E393"/>
    <mergeCell ref="A394:E394"/>
    <mergeCell ref="A371:E371"/>
    <mergeCell ref="A372:E372"/>
    <mergeCell ref="A373:E373"/>
    <mergeCell ref="A374:E374"/>
    <mergeCell ref="A375:E375"/>
    <mergeCell ref="A376:E376"/>
    <mergeCell ref="A377:E377"/>
    <mergeCell ref="A350:E350"/>
    <mergeCell ref="A351:E351"/>
    <mergeCell ref="A352:E352"/>
    <mergeCell ref="A353:E353"/>
    <mergeCell ref="A354:E354"/>
    <mergeCell ref="A355:E355"/>
    <mergeCell ref="A356:E356"/>
    <mergeCell ref="A357:E357"/>
    <mergeCell ref="A358:E358"/>
    <mergeCell ref="A359:E359"/>
    <mergeCell ref="A360:E360"/>
    <mergeCell ref="A361:E361"/>
    <mergeCell ref="A362:E362"/>
    <mergeCell ref="A363:E363"/>
    <mergeCell ref="A364:E364"/>
    <mergeCell ref="A365:E365"/>
    <mergeCell ref="A366:E366"/>
    <mergeCell ref="A349:E349"/>
    <mergeCell ref="A328:E328"/>
    <mergeCell ref="A329:E329"/>
    <mergeCell ref="A330:E330"/>
    <mergeCell ref="A331:E331"/>
    <mergeCell ref="A332:E332"/>
    <mergeCell ref="A333:E333"/>
    <mergeCell ref="A334:E334"/>
    <mergeCell ref="A335:E335"/>
    <mergeCell ref="A336:E336"/>
    <mergeCell ref="A337:E337"/>
    <mergeCell ref="A338:E338"/>
    <mergeCell ref="A339:E339"/>
    <mergeCell ref="A340:E340"/>
    <mergeCell ref="A341:E341"/>
    <mergeCell ref="A342:E342"/>
    <mergeCell ref="A343:E343"/>
    <mergeCell ref="A344:E344"/>
    <mergeCell ref="A345:E345"/>
    <mergeCell ref="A346:E346"/>
    <mergeCell ref="A347:E347"/>
    <mergeCell ref="A312:E312"/>
    <mergeCell ref="A313:E313"/>
    <mergeCell ref="A314:E314"/>
    <mergeCell ref="A315:E315"/>
    <mergeCell ref="A316:E316"/>
    <mergeCell ref="A317:E317"/>
    <mergeCell ref="A318:E318"/>
    <mergeCell ref="A319:E319"/>
    <mergeCell ref="A348:E348"/>
    <mergeCell ref="A320:E320"/>
    <mergeCell ref="A321:E321"/>
    <mergeCell ref="A322:E322"/>
    <mergeCell ref="A323:E323"/>
    <mergeCell ref="A324:E324"/>
    <mergeCell ref="A325:E325"/>
    <mergeCell ref="A326:E326"/>
    <mergeCell ref="A327:E327"/>
    <mergeCell ref="A296:E296"/>
    <mergeCell ref="A297:E297"/>
    <mergeCell ref="A298:E298"/>
    <mergeCell ref="A299:E299"/>
    <mergeCell ref="A300:E300"/>
    <mergeCell ref="A301:E301"/>
    <mergeCell ref="A302:E302"/>
    <mergeCell ref="A303:E303"/>
    <mergeCell ref="A304:E304"/>
    <mergeCell ref="A305:E305"/>
    <mergeCell ref="A306:E306"/>
    <mergeCell ref="A307:E307"/>
    <mergeCell ref="A308:E308"/>
    <mergeCell ref="A309:E309"/>
    <mergeCell ref="A310:E310"/>
    <mergeCell ref="A311:E311"/>
    <mergeCell ref="A295:E295"/>
    <mergeCell ref="A274:E274"/>
    <mergeCell ref="A275:E275"/>
    <mergeCell ref="A276:E276"/>
    <mergeCell ref="A277:E277"/>
    <mergeCell ref="A278:E278"/>
    <mergeCell ref="A279:E279"/>
    <mergeCell ref="A280:E280"/>
    <mergeCell ref="A281:E281"/>
    <mergeCell ref="A282:E282"/>
    <mergeCell ref="A283:E283"/>
    <mergeCell ref="A284:E284"/>
    <mergeCell ref="A285:E285"/>
    <mergeCell ref="A286:E286"/>
    <mergeCell ref="A287:E287"/>
    <mergeCell ref="A288:E288"/>
    <mergeCell ref="A270:E270"/>
    <mergeCell ref="A271:E271"/>
    <mergeCell ref="A272:E272"/>
    <mergeCell ref="A289:E289"/>
    <mergeCell ref="A290:E290"/>
    <mergeCell ref="A291:E291"/>
    <mergeCell ref="A292:E292"/>
    <mergeCell ref="A293:E293"/>
    <mergeCell ref="A294:E294"/>
    <mergeCell ref="A273:E273"/>
    <mergeCell ref="A247:E247"/>
    <mergeCell ref="A248:E248"/>
    <mergeCell ref="A249:E249"/>
    <mergeCell ref="A250:E250"/>
    <mergeCell ref="A251:E251"/>
    <mergeCell ref="A252:E252"/>
    <mergeCell ref="A253:E253"/>
    <mergeCell ref="A254:E254"/>
    <mergeCell ref="A255:E255"/>
    <mergeCell ref="A256:E256"/>
    <mergeCell ref="A257:E257"/>
    <mergeCell ref="A258:E258"/>
    <mergeCell ref="A259:E259"/>
    <mergeCell ref="A260:E260"/>
    <mergeCell ref="A261:E261"/>
    <mergeCell ref="A262:E262"/>
    <mergeCell ref="A263:E263"/>
    <mergeCell ref="A264:E264"/>
    <mergeCell ref="A265:E265"/>
    <mergeCell ref="A266:E266"/>
    <mergeCell ref="A267:E267"/>
    <mergeCell ref="A268:E268"/>
    <mergeCell ref="A269:E269"/>
    <mergeCell ref="A242:E242"/>
    <mergeCell ref="A243:E243"/>
    <mergeCell ref="A244:E244"/>
    <mergeCell ref="A245:E245"/>
    <mergeCell ref="A246:E246"/>
    <mergeCell ref="A229:E229"/>
    <mergeCell ref="A230:E230"/>
    <mergeCell ref="A231:E231"/>
    <mergeCell ref="A232:E232"/>
    <mergeCell ref="A233:E233"/>
    <mergeCell ref="A234:E234"/>
    <mergeCell ref="A235:E235"/>
    <mergeCell ref="A236:E236"/>
    <mergeCell ref="A237:E237"/>
    <mergeCell ref="A238:E238"/>
    <mergeCell ref="A239:E239"/>
    <mergeCell ref="A214:E214"/>
    <mergeCell ref="A215:E215"/>
    <mergeCell ref="A216:E216"/>
    <mergeCell ref="A217:E217"/>
    <mergeCell ref="A218:E218"/>
    <mergeCell ref="A219:E219"/>
    <mergeCell ref="A220:E220"/>
    <mergeCell ref="A240:E240"/>
    <mergeCell ref="A241:E241"/>
    <mergeCell ref="A190:E190"/>
    <mergeCell ref="A221:E221"/>
    <mergeCell ref="A222:E222"/>
    <mergeCell ref="A223:E223"/>
    <mergeCell ref="A224:E224"/>
    <mergeCell ref="A225:E225"/>
    <mergeCell ref="A226:E226"/>
    <mergeCell ref="A227:E227"/>
    <mergeCell ref="A228:E228"/>
    <mergeCell ref="A199:E199"/>
    <mergeCell ref="A200:E200"/>
    <mergeCell ref="A201:E201"/>
    <mergeCell ref="A202:E202"/>
    <mergeCell ref="A203:E203"/>
    <mergeCell ref="A204:E204"/>
    <mergeCell ref="A205:E205"/>
    <mergeCell ref="A206:E206"/>
    <mergeCell ref="A207:E207"/>
    <mergeCell ref="A208:E208"/>
    <mergeCell ref="A209:E209"/>
    <mergeCell ref="A210:E210"/>
    <mergeCell ref="A211:E211"/>
    <mergeCell ref="A212:E212"/>
    <mergeCell ref="A213:E213"/>
    <mergeCell ref="A191:E191"/>
    <mergeCell ref="A192:E192"/>
    <mergeCell ref="A193:E193"/>
    <mergeCell ref="A194:E194"/>
    <mergeCell ref="A195:E195"/>
    <mergeCell ref="A196:E196"/>
    <mergeCell ref="A197:E197"/>
    <mergeCell ref="A198:E198"/>
    <mergeCell ref="A174:E174"/>
    <mergeCell ref="A175:E175"/>
    <mergeCell ref="A176:E176"/>
    <mergeCell ref="A177:E177"/>
    <mergeCell ref="A178:E178"/>
    <mergeCell ref="A179:E179"/>
    <mergeCell ref="A180:E180"/>
    <mergeCell ref="A181:E181"/>
    <mergeCell ref="A182:E182"/>
    <mergeCell ref="A183:E183"/>
    <mergeCell ref="A184:E184"/>
    <mergeCell ref="A185:E185"/>
    <mergeCell ref="A186:E186"/>
    <mergeCell ref="A187:E187"/>
    <mergeCell ref="A188:E188"/>
    <mergeCell ref="A189:E189"/>
    <mergeCell ref="A167:E167"/>
    <mergeCell ref="A168:E168"/>
    <mergeCell ref="A169:E169"/>
    <mergeCell ref="A170:E170"/>
    <mergeCell ref="A171:E171"/>
    <mergeCell ref="A172:E172"/>
    <mergeCell ref="A173:E173"/>
    <mergeCell ref="A153:E153"/>
    <mergeCell ref="A154:E154"/>
    <mergeCell ref="A155:E155"/>
    <mergeCell ref="A156:E156"/>
    <mergeCell ref="A157:E157"/>
    <mergeCell ref="A158:E158"/>
    <mergeCell ref="A159:E159"/>
    <mergeCell ref="A160:E160"/>
    <mergeCell ref="A161:E161"/>
    <mergeCell ref="A162:E162"/>
    <mergeCell ref="A163:E163"/>
    <mergeCell ref="A164:E164"/>
    <mergeCell ref="A165:E165"/>
    <mergeCell ref="A166:E166"/>
    <mergeCell ref="A145:E145"/>
    <mergeCell ref="A146:E146"/>
    <mergeCell ref="A147:E147"/>
    <mergeCell ref="A148:E148"/>
    <mergeCell ref="A149:E149"/>
    <mergeCell ref="A150:E150"/>
    <mergeCell ref="A151:E151"/>
    <mergeCell ref="A152:E152"/>
    <mergeCell ref="A131:E131"/>
    <mergeCell ref="A132:E132"/>
    <mergeCell ref="A133:E133"/>
    <mergeCell ref="A134:E134"/>
    <mergeCell ref="A135:E135"/>
    <mergeCell ref="A136:E136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15:E115"/>
    <mergeCell ref="A116:E116"/>
    <mergeCell ref="A117:E117"/>
    <mergeCell ref="A118:E118"/>
    <mergeCell ref="A119:E119"/>
    <mergeCell ref="A120:E120"/>
    <mergeCell ref="A121:E121"/>
    <mergeCell ref="A122:E122"/>
    <mergeCell ref="A123:E123"/>
    <mergeCell ref="A124:E124"/>
    <mergeCell ref="A125:E125"/>
    <mergeCell ref="A126:E126"/>
    <mergeCell ref="A127:E127"/>
    <mergeCell ref="A128:E128"/>
    <mergeCell ref="A129:E129"/>
    <mergeCell ref="A130:E130"/>
    <mergeCell ref="A98:E98"/>
    <mergeCell ref="A99:E99"/>
    <mergeCell ref="A100:E100"/>
    <mergeCell ref="A101:E101"/>
    <mergeCell ref="A102:E102"/>
    <mergeCell ref="A103:E103"/>
    <mergeCell ref="A104:E104"/>
    <mergeCell ref="A105:E105"/>
    <mergeCell ref="A106:E106"/>
    <mergeCell ref="A107:E107"/>
    <mergeCell ref="A108:E108"/>
    <mergeCell ref="A109:E109"/>
    <mergeCell ref="A110:E110"/>
    <mergeCell ref="A111:E111"/>
    <mergeCell ref="A112:E112"/>
    <mergeCell ref="A113:E113"/>
    <mergeCell ref="A114:E114"/>
    <mergeCell ref="A93:E93"/>
    <mergeCell ref="A94:E94"/>
    <mergeCell ref="A95:E95"/>
    <mergeCell ref="A96:E96"/>
    <mergeCell ref="A97:E97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91:E91"/>
    <mergeCell ref="A92:E92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42:E42"/>
    <mergeCell ref="A43:E43"/>
    <mergeCell ref="A44:E44"/>
    <mergeCell ref="A45:E45"/>
    <mergeCell ref="A46:E46"/>
    <mergeCell ref="A47:E47"/>
    <mergeCell ref="A48:E48"/>
    <mergeCell ref="A49:E49"/>
    <mergeCell ref="A50:E50"/>
    <mergeCell ref="A51:E51"/>
    <mergeCell ref="A52:E52"/>
    <mergeCell ref="A53:E53"/>
    <mergeCell ref="A54:E54"/>
    <mergeCell ref="A55:E55"/>
    <mergeCell ref="A56:E56"/>
    <mergeCell ref="A57:E57"/>
    <mergeCell ref="A58:E58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19:E19"/>
    <mergeCell ref="A20:E20"/>
    <mergeCell ref="A21:E21"/>
    <mergeCell ref="A22:E22"/>
    <mergeCell ref="A23:E23"/>
    <mergeCell ref="A24:E24"/>
    <mergeCell ref="A4:E4"/>
    <mergeCell ref="F4:F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G4:G8"/>
    <mergeCell ref="H4:H8"/>
    <mergeCell ref="I4:I8"/>
    <mergeCell ref="A5:E5"/>
    <mergeCell ref="A6:E6"/>
    <mergeCell ref="A7:E7"/>
    <mergeCell ref="A8:E8"/>
    <mergeCell ref="A2:I2"/>
    <mergeCell ref="A18:E18"/>
  </mergeCells>
  <pageMargins left="0.39370078740157483" right="0.39370078740157483" top="0.19685039370078741" bottom="0.19685039370078741" header="0" footer="0"/>
  <pageSetup paperSize="9" pageOrder="overThenDown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TDSheet</vt:lpstr>
      <vt:lpstr>TDSheet!Область_друку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Ващенко Віта Володимирівна</dc:creator>
  <cp:lastModifiedBy>Ващенко Віта Володимирівна</cp:lastModifiedBy>
  <cp:lastPrinted>2025-01-15T14:32:40Z</cp:lastPrinted>
  <dcterms:created xsi:type="dcterms:W3CDTF">2025-01-06T07:35:10Z</dcterms:created>
  <dcterms:modified xsi:type="dcterms:W3CDTF">2025-01-15T14:32:56Z</dcterms:modified>
</cp:coreProperties>
</file>