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Листи 2024\1088\"/>
    </mc:Choice>
  </mc:AlternateContent>
  <bookViews>
    <workbookView xWindow="0" yWindow="0" windowWidth="28770" windowHeight="120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G4" i="1"/>
  <c r="H4" i="1"/>
  <c r="E4" i="1"/>
  <c r="D4" i="1"/>
  <c r="K5" i="1" l="1"/>
  <c r="K6" i="1"/>
  <c r="K4" i="1"/>
</calcChain>
</file>

<file path=xl/sharedStrings.xml><?xml version="1.0" encoding="utf-8"?>
<sst xmlns="http://schemas.openxmlformats.org/spreadsheetml/2006/main" count="18" uniqueCount="17">
  <si>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</si>
  <si>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</si>
  <si>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</si>
  <si>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</si>
  <si>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</si>
  <si>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</si>
  <si>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</si>
  <si>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</si>
  <si>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</si>
  <si>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</si>
  <si>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</si>
  <si>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</si>
  <si>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</si>
  <si>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Матеріальна допомога на оздоровлення</t>
  </si>
  <si>
    <t>Індексація</t>
  </si>
  <si>
    <t>Відпустка, відрядження, компенсація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</si>
  <si>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листопаді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</si>
</sst>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"/>
  <sheetViews>
    <sheetView tabSelected="1" zoomScaleNormal="100" workbookViewId="0">
      <selection activeCell="I22" sqref="I22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0.28515625" bestFit="1" customWidth="1"/>
    <col min="10" max="10" width="14" customWidth="1"/>
    <col min="11" max="11" width="10" bestFit="1" customWidth="1"/>
  </cols>
  <sheetData>
    <row r="2" spans="1:12" ht="39.75" customHeight="1" x14ac:dyDescent="0.25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15</v>
      </c>
      <c r="H3" s="1" t="s">
        <v>6</v>
      </c>
      <c r="I3" s="1" t="s">
        <v>14</v>
      </c>
      <c r="J3" s="8" t="s">
        <v>13</v>
      </c>
      <c r="K3" s="1" t="s">
        <v>7</v>
      </c>
    </row>
    <row r="4" spans="1:12" x14ac:dyDescent="0.25">
      <c r="A4" s="1" t="s">
        <v>1</v>
      </c>
      <c r="B4" s="1" t="s">
        <v>8</v>
      </c>
      <c r="C4" s="1">
        <v>15</v>
      </c>
      <c r="D4" s="3">
        <f>23074.29-1404.52</f>
        <v>21669.77</v>
      </c>
      <c r="E4" s="3">
        <f>6922.29-421.36</f>
        <v>6500.93</v>
      </c>
      <c r="F4" s="3">
        <v>536.65</v>
      </c>
      <c r="G4" s="3">
        <f>4508.94+21499.35+18632.77+1545.56+9273.36+4636.68</f>
        <v>60096.659999999996</v>
      </c>
      <c r="H4" s="3">
        <f>6922.29-421.36</f>
        <v>6500.93</v>
      </c>
      <c r="I4" s="3">
        <f>-5+82.19</f>
        <v>77.19</v>
      </c>
      <c r="J4" s="3"/>
      <c r="K4" s="3">
        <f>SUM(D4:J4)</f>
        <v>95382.13</v>
      </c>
    </row>
    <row r="5" spans="1:12" x14ac:dyDescent="0.25">
      <c r="A5" s="5" t="s">
        <v>12</v>
      </c>
      <c r="B5" s="5" t="s">
        <v>10</v>
      </c>
      <c r="C5" s="4">
        <v>21</v>
      </c>
      <c r="D5" s="7">
        <v>30689</v>
      </c>
      <c r="E5" s="7">
        <v>9206.7000000000007</v>
      </c>
      <c r="F5" s="7">
        <v>700</v>
      </c>
      <c r="G5" s="7">
        <v>10539.48</v>
      </c>
      <c r="H5" s="7">
        <v>9206.7000000000007</v>
      </c>
      <c r="I5" s="7">
        <v>115.06</v>
      </c>
      <c r="J5" s="7"/>
      <c r="K5" s="3">
        <f t="shared" ref="K5:K6" si="0">SUM(D5:J5)</f>
        <v>60456.939999999988</v>
      </c>
      <c r="L5" s="6"/>
    </row>
    <row r="6" spans="1:12" x14ac:dyDescent="0.25">
      <c r="A6" s="5" t="s">
        <v>12</v>
      </c>
      <c r="B6" s="5" t="s">
        <v>11</v>
      </c>
      <c r="C6" s="4">
        <v>21</v>
      </c>
      <c r="D6" s="7">
        <v>30689</v>
      </c>
      <c r="E6" s="7">
        <v>9206.7000000000007</v>
      </c>
      <c r="F6" s="7">
        <v>700</v>
      </c>
      <c r="G6" s="7">
        <v>24459.45</v>
      </c>
      <c r="H6" s="7">
        <v>9206.7000000000007</v>
      </c>
      <c r="I6" s="7">
        <v>115.06</v>
      </c>
      <c r="J6" s="7"/>
      <c r="K6" s="3">
        <f t="shared" si="0"/>
        <v>74376.909999999989</v>
      </c>
    </row>
  </sheetData>
  <mergeCells count="1">
    <mergeCell ref="A2:K2"/>
  </mergeCells>
  <pageMargins left="0.25" right="0.25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2024-12-02T06:08:16Z</cp:lastPrinted>
  <dcterms:created xsi:type="dcterms:W3CDTF">2024-02-29T07:16:44Z</dcterms:created>
  <dcterms:modified xsi:type="dcterms:W3CDTF">2024-12-02T07:43:57Z</dcterms:modified>
</cp:coreProperties>
</file>