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320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5" i="1" l="1"/>
  <c r="O4" i="1"/>
  <c r="O3" i="1"/>
  <c r="H5" i="1" l="1"/>
  <c r="K5" i="1"/>
  <c r="J5" i="1"/>
  <c r="E5" i="1" l="1"/>
  <c r="F5" i="1"/>
  <c r="G5" i="1"/>
  <c r="I5" i="1"/>
  <c r="L5" i="1"/>
  <c r="C5" i="1" l="1"/>
  <c r="D5" i="1" l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<sst xmlns="http://schemas.openxmlformats.org/spreadsheetml/2006/main" count="21" uniqueCount="20">
  <si>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</si>
  <si>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</si>
  <si>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</si>
  <si>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</si>
  <si>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</si>
  <si>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</si>
  <si>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</si>
  <si>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</si>
  <si>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</si>
  <si>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</si>
  <si>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</si>
  <si>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</si>
  <si>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</si>
  <si>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</si>
  <si>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>В.о. директора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</si>
  <si>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</si>
  <si>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</si>
  <si>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</si>
  <si>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Інфрмація щодо нарахуваня заробітної плати керівникам ДЮСШ №21 у вересні  2024 року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</si>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</sst>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Normal="100" workbookViewId="0">
      <selection activeCell="M11" sqref="M11"/>
    </sheetView>
  </sheetViews>
  <sheetFormatPr defaultRowHeight="15" x14ac:dyDescent="0.25"/>
  <cols>
    <col min="1" max="1" width="10.7109375" customWidth="1"/>
    <col min="2" max="2" width="15.42578125" customWidth="1"/>
    <col min="3" max="3" width="10.28515625" customWidth="1"/>
    <col min="5" max="5" width="10" customWidth="1"/>
    <col min="6" max="6" width="10.28515625" customWidth="1"/>
    <col min="7" max="7" width="10.42578125" customWidth="1"/>
    <col min="8" max="8" width="11" customWidth="1"/>
    <col min="9" max="9" width="16" customWidth="1"/>
    <col min="10" max="10" width="10" customWidth="1"/>
    <col min="12" max="12" width="11.85546875" customWidth="1"/>
    <col min="13" max="14" width="10.140625" customWidth="1"/>
    <col min="15" max="15" width="11.7109375" customWidth="1"/>
  </cols>
  <sheetData>
    <row r="1" spans="1:15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20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16" t="s">
        <v>15</v>
      </c>
      <c r="G2" s="17" t="s">
        <v>16</v>
      </c>
      <c r="H2" s="8" t="s">
        <v>17</v>
      </c>
      <c r="I2" s="8" t="s">
        <v>5</v>
      </c>
      <c r="J2" s="8" t="s">
        <v>12</v>
      </c>
      <c r="K2" s="8" t="s">
        <v>13</v>
      </c>
      <c r="L2" s="8" t="s">
        <v>6</v>
      </c>
      <c r="M2" s="8" t="s">
        <v>11</v>
      </c>
      <c r="N2" s="8" t="s">
        <v>19</v>
      </c>
      <c r="O2" s="9" t="s">
        <v>7</v>
      </c>
    </row>
    <row r="3" spans="1:15" ht="30" x14ac:dyDescent="0.25">
      <c r="A3" s="3" t="s">
        <v>14</v>
      </c>
      <c r="B3" s="2" t="s">
        <v>9</v>
      </c>
      <c r="C3" s="10">
        <v>27</v>
      </c>
      <c r="D3" s="12">
        <v>10715.9</v>
      </c>
      <c r="E3" s="13">
        <v>4347.6899999999996</v>
      </c>
      <c r="F3" s="13">
        <v>5357.95</v>
      </c>
      <c r="G3" s="13">
        <v>2898.46</v>
      </c>
      <c r="H3" s="12">
        <v>115.06</v>
      </c>
      <c r="I3" s="13">
        <v>5357.95</v>
      </c>
      <c r="J3" s="13"/>
      <c r="K3" s="12"/>
      <c r="L3" s="13">
        <v>3776.4</v>
      </c>
      <c r="M3" s="4"/>
      <c r="N3" s="13">
        <v>20000</v>
      </c>
      <c r="O3" s="12">
        <f>D3+E3+F3+G3+H3+I3++J3+K3+L3+N3</f>
        <v>52569.41</v>
      </c>
    </row>
    <row r="4" spans="1:15" ht="45" x14ac:dyDescent="0.25">
      <c r="A4" s="3" t="s">
        <v>8</v>
      </c>
      <c r="B4" s="3" t="s">
        <v>10</v>
      </c>
      <c r="C4" s="10">
        <v>25</v>
      </c>
      <c r="D4" s="11">
        <v>10180</v>
      </c>
      <c r="E4" s="14"/>
      <c r="F4" s="14"/>
      <c r="G4" s="14"/>
      <c r="H4" s="11">
        <v>115.06</v>
      </c>
      <c r="I4" s="14"/>
      <c r="J4" s="11"/>
      <c r="K4" s="11"/>
      <c r="L4" s="14"/>
      <c r="M4" s="14"/>
      <c r="N4" s="11">
        <v>4000</v>
      </c>
      <c r="O4" s="12">
        <f>D4+E4+F4+G4+H4+I4++J4+K4+L4+N4</f>
        <v>14295.06</v>
      </c>
    </row>
    <row r="5" spans="1:15" x14ac:dyDescent="0.25">
      <c r="A5" s="5"/>
      <c r="B5" s="5" t="s">
        <v>7</v>
      </c>
      <c r="C5" s="10">
        <f t="shared" ref="C5:D5" si="0">SUM(C3:C4)</f>
        <v>52</v>
      </c>
      <c r="D5" s="11">
        <f t="shared" si="0"/>
        <v>20895.900000000001</v>
      </c>
      <c r="E5" s="11">
        <f t="shared" ref="E5" si="1">SUM(E3:E4)</f>
        <v>4347.6899999999996</v>
      </c>
      <c r="F5" s="11">
        <f t="shared" ref="F5" si="2">SUM(F3:F4)</f>
        <v>5357.95</v>
      </c>
      <c r="G5" s="11">
        <f t="shared" ref="G5:H5" si="3">SUM(G3:G4)</f>
        <v>2898.46</v>
      </c>
      <c r="H5" s="11">
        <f t="shared" si="3"/>
        <v>230.12</v>
      </c>
      <c r="I5" s="11">
        <f t="shared" ref="I5:K5" si="4">SUM(I3:I4)</f>
        <v>5357.95</v>
      </c>
      <c r="J5" s="11">
        <f t="shared" si="4"/>
        <v>0</v>
      </c>
      <c r="K5" s="11">
        <f t="shared" si="4"/>
        <v>0</v>
      </c>
      <c r="L5" s="11">
        <f t="shared" ref="L5" si="5">SUM(L3:L4)</f>
        <v>3776.4</v>
      </c>
      <c r="M5" s="11"/>
      <c r="N5" s="11"/>
      <c r="O5" s="11">
        <f>SUM(O3:O4)</f>
        <v>66864.47</v>
      </c>
    </row>
    <row r="6" spans="1:15" x14ac:dyDescent="0.25">
      <c r="A6" s="1"/>
      <c r="B6" s="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Капинус</cp:lastModifiedBy>
  <cp:lastPrinted>2024-07-17T11:19:25Z</cp:lastPrinted>
  <dcterms:created xsi:type="dcterms:W3CDTF">2024-04-02T07:54:19Z</dcterms:created>
  <dcterms:modified xsi:type="dcterms:W3CDTF">2024-09-30T08:06:40Z</dcterms:modified>
</cp:coreProperties>
</file>