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інформація" sheetId="4" r:id="rId1"/>
  </sheets>
  <calcPr calcId="124519"/>
</workbook>
</file>

<file path=xl/calcChain.xml><?xml version="1.0" encoding="utf-8"?>
<calcChain xmlns="http://schemas.openxmlformats.org/spreadsheetml/2006/main">
  <c r="D7" i="4"/>
  <c r="K7" s="1"/>
  <c r="D6"/>
  <c r="K6" s="1"/>
  <c r="K5"/>
  <c r="D5"/>
</calcChain>
</file>

<file path=xl/sharedStrings.xml><?xml version="1.0" encoding="utf-8"?>
<sst xmlns="http://schemas.openxmlformats.org/spreadsheetml/2006/main" count="18" uniqueCount="17">
  <si>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</si>
  <si>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</si>
  <si>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</si>
  <si>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</si>
  <si>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</si>
  <si>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інтенсивність праці</t>
  </si>
  <si>
    <t>Разом</t>
  </si>
  <si>
    <t>Надбавка за престижність праці</t>
  </si>
  <si>
    <t>Заступник директора</t>
  </si>
  <si>
    <t>Ільєнко Василь Петрович</t>
  </si>
  <si>
    <t>Стрельцова Ганна Миколаївна</t>
  </si>
  <si>
    <t>Директор</t>
  </si>
  <si>
    <t>Крамаренко Анатолій Константинович</t>
  </si>
  <si>
    <t>Інше(перерахунок за липень, індексація)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</si>
  <si>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вересні 2024 року</t>
  </si>
  <si>
    <t>Премія місячна</t>
  </si>
  <si>
    <t>Премія до свята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</si>
</sst>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"/>
  <sheetViews>
    <sheetView tabSelected="1" view="pageLayout" workbookViewId="0">
      <selection activeCell="D8" sqref="D8"/>
    </sheetView>
  </sheetViews>
  <sheetFormatPr defaultRowHeight="1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0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7</v>
      </c>
      <c r="G4" s="2" t="s">
        <v>13</v>
      </c>
      <c r="H4" s="2" t="s">
        <v>16</v>
      </c>
      <c r="I4" s="2" t="s">
        <v>5</v>
      </c>
      <c r="J4" s="2" t="s">
        <v>15</v>
      </c>
      <c r="K4" s="2" t="s">
        <v>6</v>
      </c>
    </row>
    <row r="5" spans="1:11" ht="51" customHeight="1">
      <c r="A5" s="2" t="s">
        <v>11</v>
      </c>
      <c r="B5" s="2" t="s">
        <v>12</v>
      </c>
      <c r="C5" s="2">
        <v>21</v>
      </c>
      <c r="D5" s="3">
        <f>8914+891.4</f>
        <v>9805.4</v>
      </c>
      <c r="E5" s="3">
        <v>0</v>
      </c>
      <c r="F5" s="3">
        <v>2941.62</v>
      </c>
      <c r="G5" s="3"/>
      <c r="H5" s="3">
        <v>5000</v>
      </c>
      <c r="I5" s="3">
        <v>4902.7</v>
      </c>
      <c r="J5" s="3">
        <v>34318.9</v>
      </c>
      <c r="K5" s="3">
        <f>D5+E5+F5+H5+I5+J5+G5</f>
        <v>56968.62</v>
      </c>
    </row>
    <row r="6" spans="1:11" ht="45">
      <c r="A6" s="2" t="s">
        <v>8</v>
      </c>
      <c r="B6" s="2" t="s">
        <v>10</v>
      </c>
      <c r="C6" s="4">
        <v>21</v>
      </c>
      <c r="D6" s="3">
        <f>8468.3+846.83</f>
        <v>9315.1299999999992</v>
      </c>
      <c r="E6" s="3">
        <v>1863.03</v>
      </c>
      <c r="F6" s="3">
        <v>2794.54</v>
      </c>
      <c r="G6" s="3">
        <v>115.06</v>
      </c>
      <c r="H6" s="3">
        <v>5000</v>
      </c>
      <c r="I6" s="3">
        <v>4657.57</v>
      </c>
      <c r="J6" s="3">
        <v>21052.19</v>
      </c>
      <c r="K6" s="3">
        <f t="shared" ref="K6:K7" si="0">D6+E6+F6+H6+I6+J6+G6</f>
        <v>44797.52</v>
      </c>
    </row>
    <row r="7" spans="1:11" ht="30">
      <c r="A7" s="2" t="s">
        <v>8</v>
      </c>
      <c r="B7" s="2" t="s">
        <v>9</v>
      </c>
      <c r="C7" s="4">
        <v>21</v>
      </c>
      <c r="D7" s="3">
        <f>8468.3+846.83</f>
        <v>9315.1299999999992</v>
      </c>
      <c r="E7" s="3">
        <v>2794.54</v>
      </c>
      <c r="F7" s="3">
        <v>2794.54</v>
      </c>
      <c r="G7" s="3">
        <v>115.06</v>
      </c>
      <c r="H7" s="3">
        <v>5000</v>
      </c>
      <c r="I7" s="3">
        <v>4657.57</v>
      </c>
      <c r="J7" s="3">
        <v>20959.04</v>
      </c>
      <c r="K7" s="3">
        <f t="shared" si="0"/>
        <v>45635.88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інформація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2024-04-23T16:36:49Z</cp:lastPrinted>
  <dcterms:created xsi:type="dcterms:W3CDTF">2024-02-27T13:05:21Z</dcterms:created>
  <dcterms:modified xsi:type="dcterms:W3CDTF">2024-09-24T15:53:59Z</dcterms:modified>
</cp:coreProperties>
</file>