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zerr\Desktop\Загрузки.Бурба\"/>
    </mc:Choice>
  </mc:AlternateContent>
  <bookViews>
    <workbookView xWindow="0" yWindow="0" windowWidth="20490" windowHeight="7770"/>
  </bookViews>
  <sheets>
    <sheet name="травень" sheetId="4" r:id="rId1"/>
  </sheets>
  <calcPr calcId="162913"/>
</workbook>
</file>

<file path=xl/calcChain.xml><?xml version="1.0" encoding="utf-8"?>
<calcChain xmlns="http://schemas.openxmlformats.org/spreadsheetml/2006/main">
  <c r="G5" i="4" l="1"/>
  <c r="D5" i="4"/>
  <c r="D6" i="4"/>
  <c r="K5" i="4" l="1"/>
  <c r="K6" i="4"/>
</calcChain>
</file>

<file path=xl/sharedStrings.xml><?xml version="1.0" encoding="utf-8"?>
<sst xmlns="http://schemas.openxmlformats.org/spreadsheetml/2006/main" count="16" uniqueCount="16">
  <si>
    <t>Посада</t>
  </si>
  <si>
    <t>ПІБ</t>
  </si>
  <si>
    <t>Фактично відпрацьовано днів</t>
  </si>
  <si>
    <t>Посадовий оклад</t>
  </si>
  <si>
    <t>Надбавка за вислугу років</t>
  </si>
  <si>
    <t>Надбавка за інтенсивність праці</t>
  </si>
  <si>
    <t>Премія</t>
  </si>
  <si>
    <t>Разом</t>
  </si>
  <si>
    <t>Надбавка за престижність праці</t>
  </si>
  <si>
    <t>Надбавка за спортивне звання</t>
  </si>
  <si>
    <t>Заступник директора</t>
  </si>
  <si>
    <t>Ільєнко Василь Петрович</t>
  </si>
  <si>
    <t>Стрельцова Ганна Миколаївна</t>
  </si>
  <si>
    <t>Інше(компенсація, відпустка, мат.доп.)</t>
  </si>
  <si>
    <t>В.о. директора</t>
  </si>
  <si>
    <t>Інформація щодо нарахування заробітної плати керівникам Центру по роботі з дітьми та молоддю за місцевим проживанням Дніпровського району м. Києва у липні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</si>
</sst>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"/>
  <sheetViews>
    <sheetView tabSelected="1" view="pageLayout" workbookViewId="0">
      <selection activeCell="C6" sqref="C6"/>
    </sheetView>
  </sheetViews>
  <sheetFormatPr defaultRowHeight="15" x14ac:dyDescent="0.25"/>
  <cols>
    <col min="1" max="1" width="11.42578125" customWidth="1"/>
    <col min="2" max="2" width="15.28515625" customWidth="1"/>
    <col min="3" max="3" width="16.140625" customWidth="1"/>
    <col min="4" max="4" width="12" customWidth="1"/>
    <col min="5" max="5" width="11.28515625" customWidth="1"/>
    <col min="6" max="8" width="13.7109375" customWidth="1"/>
    <col min="9" max="9" width="13.28515625" customWidth="1"/>
    <col min="11" max="11" width="13" customWidth="1"/>
  </cols>
  <sheetData>
    <row r="2" spans="1:11" ht="41.25" customHeight="1" x14ac:dyDescent="0.3">
      <c r="A2" s="5" t="s">
        <v>15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60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8</v>
      </c>
      <c r="G4" s="2" t="s">
        <v>13</v>
      </c>
      <c r="H4" s="2" t="s">
        <v>9</v>
      </c>
      <c r="I4" s="2" t="s">
        <v>5</v>
      </c>
      <c r="J4" s="2" t="s">
        <v>6</v>
      </c>
      <c r="K4" s="2" t="s">
        <v>7</v>
      </c>
    </row>
    <row r="5" spans="1:11" ht="45" x14ac:dyDescent="0.25">
      <c r="A5" s="2" t="s">
        <v>14</v>
      </c>
      <c r="B5" s="2" t="s">
        <v>12</v>
      </c>
      <c r="C5" s="4">
        <v>16</v>
      </c>
      <c r="D5" s="3">
        <f>5614.61+561.46</f>
        <v>6176.07</v>
      </c>
      <c r="E5" s="3">
        <v>1235.21</v>
      </c>
      <c r="F5" s="3">
        <v>1852.82</v>
      </c>
      <c r="G5" s="3">
        <f>45741.91-12352.13</f>
        <v>33389.780000000006</v>
      </c>
      <c r="H5" s="3"/>
      <c r="I5" s="3">
        <v>3088.03</v>
      </c>
      <c r="J5" s="3">
        <v>18528.21</v>
      </c>
      <c r="K5" s="3">
        <f>D5+E5+F5+H5+I5+J5+G5</f>
        <v>64270.12000000001</v>
      </c>
    </row>
    <row r="6" spans="1:11" ht="30" x14ac:dyDescent="0.25">
      <c r="A6" s="2" t="s">
        <v>10</v>
      </c>
      <c r="B6" s="2" t="s">
        <v>11</v>
      </c>
      <c r="C6" s="4">
        <v>8</v>
      </c>
      <c r="D6" s="3">
        <f>2945.39+294.54</f>
        <v>3239.93</v>
      </c>
      <c r="E6" s="3">
        <v>971.98</v>
      </c>
      <c r="F6" s="3">
        <v>971.98</v>
      </c>
      <c r="G6" s="3"/>
      <c r="H6" s="3"/>
      <c r="I6" s="3">
        <v>1619.97</v>
      </c>
      <c r="J6" s="3">
        <v>12000</v>
      </c>
      <c r="K6" s="3">
        <f t="shared" ref="K6" si="0">D6+E6+F6+H6+I6+J6+G6</f>
        <v>18803.86</v>
      </c>
    </row>
  </sheetData>
  <mergeCells count="1">
    <mergeCell ref="A2:K2"/>
  </mergeCells>
  <pageMargins left="0.23958333333333334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травень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uzerr</cp:lastModifiedBy>
  <cp:lastPrinted>2024-04-23T16:36:49Z</cp:lastPrinted>
  <dcterms:created xsi:type="dcterms:W3CDTF">2024-02-27T13:05:21Z</dcterms:created>
  <dcterms:modified xsi:type="dcterms:W3CDTF">2024-08-02T07:45:13Z</dcterms:modified>
</cp:coreProperties>
</file>