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23256" windowHeight="12540"/>
  </bookViews>
  <sheets>
    <sheet name="червень" sheetId="4" r:id="rId1"/>
  </sheets>
  <calcPr calcId="145621"/>
</workbook>
</file>

<file path=xl/calcChain.xml><?xml version="1.0" encoding="utf-8"?>
<calcChain xmlns="http://schemas.openxmlformats.org/spreadsheetml/2006/main">
  <c r="G6" i="4" l="1"/>
  <c r="D6" i="4"/>
  <c r="D5" i="4"/>
  <c r="K5" i="4" s="1"/>
  <c r="D7" i="4"/>
  <c r="K7" i="4" s="1"/>
  <c r="K6" i="4" l="1"/>
</calcChain>
</file>

<file path=xl/sharedStrings.xml><?xml version="1.0" encoding="utf-8"?>
<sst xmlns="http://schemas.openxmlformats.org/spreadsheetml/2006/main" count="18" uniqueCount="17">
  <si>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</si>
  <si>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</si>
  <si>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</si>
  <si>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</si>
  <si>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</si>
  <si>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інтенсивність праці</t>
  </si>
  <si>
    <t>Премія</t>
  </si>
  <si>
    <t>Разом</t>
  </si>
  <si>
    <t>Директор</t>
  </si>
  <si>
    <t>Надбавка за престижність праці</t>
  </si>
  <si>
    <t>Надбавка за спортивне звання</t>
  </si>
  <si>
    <t>Заступник директора</t>
  </si>
  <si>
    <t>Ільєнко Василь Петрович</t>
  </si>
  <si>
    <t>Стрельцова Ганна Миколаївна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</si>
  <si>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червні 2024 року</t>
  </si>
  <si>
    <t>Інше(компенсація, відпустка, мат.доп.)</t>
  </si>
  <si>
    <t>Городнічов Сергій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</si>
</sst>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view="pageLayout" workbookViewId="0">
      <selection activeCell="H7" sqref="H7"/>
    </sheetView>
  </sheetViews>
  <sheetFormatPr defaultRowHeight="14.4" x14ac:dyDescent="0.3"/>
  <cols>
    <col min="1" max="1" width="11.44140625" customWidth="1"/>
    <col min="2" max="2" width="15.33203125" customWidth="1"/>
    <col min="3" max="3" width="16.109375" customWidth="1"/>
    <col min="4" max="4" width="12" customWidth="1"/>
    <col min="5" max="5" width="11.33203125" customWidth="1"/>
    <col min="6" max="8" width="13.6640625" customWidth="1"/>
    <col min="9" max="9" width="13.33203125" customWidth="1"/>
    <col min="11" max="11" width="13" customWidth="1"/>
  </cols>
  <sheetData>
    <row r="2" spans="1:11" ht="41.25" customHeight="1" x14ac:dyDescent="0.35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5.2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9</v>
      </c>
      <c r="G4" s="2" t="s">
        <v>15</v>
      </c>
      <c r="H4" s="2" t="s">
        <v>10</v>
      </c>
      <c r="I4" s="2" t="s">
        <v>5</v>
      </c>
      <c r="J4" s="2" t="s">
        <v>6</v>
      </c>
      <c r="K4" s="2" t="s">
        <v>7</v>
      </c>
    </row>
    <row r="5" spans="1:11" ht="41.4" x14ac:dyDescent="0.3">
      <c r="A5" s="2" t="s">
        <v>8</v>
      </c>
      <c r="B5" s="2" t="s">
        <v>16</v>
      </c>
      <c r="C5" s="4">
        <v>20</v>
      </c>
      <c r="D5" s="3">
        <f>8914+891.4</f>
        <v>9805.4</v>
      </c>
      <c r="E5" s="3">
        <v>1961.08</v>
      </c>
      <c r="F5" s="3">
        <v>2941.62</v>
      </c>
      <c r="G5" s="3">
        <v>62591.44</v>
      </c>
      <c r="H5" s="3">
        <v>1470.81</v>
      </c>
      <c r="I5" s="3">
        <v>4902.7</v>
      </c>
      <c r="J5" s="3">
        <v>29416.2</v>
      </c>
      <c r="K5" s="3">
        <f>D5+E5+F5+H5+I5+J5+G5</f>
        <v>113089.25</v>
      </c>
    </row>
    <row r="6" spans="1:11" ht="27.6" x14ac:dyDescent="0.3">
      <c r="A6" s="2" t="s">
        <v>11</v>
      </c>
      <c r="B6" s="2" t="s">
        <v>12</v>
      </c>
      <c r="C6" s="4">
        <v>15</v>
      </c>
      <c r="D6" s="3">
        <f>6351+635.1</f>
        <v>6986.1</v>
      </c>
      <c r="E6" s="3">
        <v>2095.83</v>
      </c>
      <c r="F6" s="3">
        <v>2095.83</v>
      </c>
      <c r="G6" s="3">
        <f>7950.46+23851.38+9314.8</f>
        <v>41116.639999999999</v>
      </c>
      <c r="H6" s="3"/>
      <c r="I6" s="3">
        <v>3493.05</v>
      </c>
      <c r="J6" s="3">
        <v>17000</v>
      </c>
      <c r="K6" s="3">
        <f t="shared" ref="K6:K7" si="0">D6+E6+F6+H6+I6+J6+G6</f>
        <v>72787.45</v>
      </c>
    </row>
    <row r="7" spans="1:11" ht="41.4" x14ac:dyDescent="0.3">
      <c r="A7" s="2" t="s">
        <v>11</v>
      </c>
      <c r="B7" s="2" t="s">
        <v>13</v>
      </c>
      <c r="C7" s="4">
        <v>20</v>
      </c>
      <c r="D7" s="3">
        <f>8468+846.8</f>
        <v>9314.7999999999993</v>
      </c>
      <c r="E7" s="3">
        <v>1862.96</v>
      </c>
      <c r="F7" s="3">
        <v>2794.44</v>
      </c>
      <c r="G7" s="3"/>
      <c r="H7" s="3"/>
      <c r="I7" s="3">
        <v>4657.3999999999996</v>
      </c>
      <c r="J7" s="3">
        <v>17000</v>
      </c>
      <c r="K7" s="3">
        <f t="shared" si="0"/>
        <v>35629.599999999999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червень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2024-04-23T16:36:49Z</cp:lastPrinted>
  <dcterms:created xsi:type="dcterms:W3CDTF">2024-02-27T13:05:21Z</dcterms:created>
  <dcterms:modified xsi:type="dcterms:W3CDTF">2024-06-27T07:46:47Z</dcterms:modified>
</cp:coreProperties>
</file>