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F7" i="1" l="1"/>
  <c r="H7" i="1" l="1"/>
  <c r="G10" i="1"/>
  <c r="H9" i="1"/>
  <c r="H8" i="1"/>
  <c r="D10" i="1"/>
  <c r="C10" i="1"/>
  <c r="E10" i="1"/>
  <c r="F10" i="1" l="1"/>
  <c r="H6" i="1"/>
  <c r="H10" i="1" s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<sst xmlns="http://schemas.openxmlformats.org/spreadsheetml/2006/main" count="17" uniqueCount="17">
  <si>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</si>
  <si>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</si>
  <si>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</si>
  <si>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</si>
  <si>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</si>
  <si>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</si>
  <si>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</si>
  <si>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</si>
  <si>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</si>
  <si>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</si>
  <si>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</si>
  <si>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</si>
  <si>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</si>
  <si>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</si>
  <si>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</si>
  <si>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лікарняних листів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</si>
  <si>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                                                                                                                                                                                за квітень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</si>
</sst>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1"/>
  <sheetViews>
    <sheetView tabSelected="1" workbookViewId="0">
      <selection activeCell="H9" sqref="H9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8" width="13.7109375" customWidth="1"/>
    <col min="9" max="9" width="9.42578125" customWidth="1"/>
    <col min="10" max="20" width="8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9.5" customHeight="1" x14ac:dyDescent="0.25">
      <c r="A3" s="10" t="s">
        <v>16</v>
      </c>
      <c r="B3" s="11"/>
      <c r="C3" s="11"/>
      <c r="D3" s="11"/>
      <c r="E3" s="11"/>
      <c r="F3" s="11"/>
      <c r="G3" s="11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4</v>
      </c>
      <c r="G5" s="2" t="s">
        <v>15</v>
      </c>
      <c r="H5" s="2" t="s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3" t="s">
        <v>6</v>
      </c>
      <c r="B6" s="3" t="s">
        <v>7</v>
      </c>
      <c r="C6" s="4">
        <v>22</v>
      </c>
      <c r="D6" s="5">
        <v>43210</v>
      </c>
      <c r="E6" s="5">
        <v>1933</v>
      </c>
      <c r="F6" s="5">
        <v>30247</v>
      </c>
      <c r="G6" s="5">
        <v>0</v>
      </c>
      <c r="H6" s="5">
        <f>SUM(D6:F6)</f>
        <v>75390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5" x14ac:dyDescent="0.25">
      <c r="A7" s="3" t="s">
        <v>9</v>
      </c>
      <c r="B7" s="3" t="s">
        <v>10</v>
      </c>
      <c r="C7" s="4">
        <v>22</v>
      </c>
      <c r="D7" s="5">
        <v>36729</v>
      </c>
      <c r="E7" s="5">
        <v>1933</v>
      </c>
      <c r="F7" s="5">
        <f>11018.7+6384.81+183+7345.8</f>
        <v>24932.31</v>
      </c>
      <c r="G7" s="5">
        <v>0</v>
      </c>
      <c r="H7" s="5">
        <f>SUM(D7:G7)</f>
        <v>63594.31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45" x14ac:dyDescent="0.25">
      <c r="A8" s="3" t="s">
        <v>8</v>
      </c>
      <c r="B8" s="3" t="s">
        <v>11</v>
      </c>
      <c r="C8" s="4">
        <v>22</v>
      </c>
      <c r="D8" s="5">
        <v>36729</v>
      </c>
      <c r="E8" s="5">
        <v>1813.25</v>
      </c>
      <c r="F8" s="5">
        <v>12007.51</v>
      </c>
      <c r="G8" s="5">
        <v>0</v>
      </c>
      <c r="H8" s="5">
        <f>SUM(D8:F8)</f>
        <v>50549.760000000002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0" x14ac:dyDescent="0.25">
      <c r="A9" s="3" t="s">
        <v>13</v>
      </c>
      <c r="B9" s="3" t="s">
        <v>12</v>
      </c>
      <c r="C9" s="4">
        <v>22</v>
      </c>
      <c r="D9" s="5">
        <v>36729</v>
      </c>
      <c r="E9" s="5">
        <v>0</v>
      </c>
      <c r="F9" s="5">
        <v>11018.7</v>
      </c>
      <c r="G9" s="5">
        <v>0</v>
      </c>
      <c r="H9" s="5">
        <f>SUM(D9:F9)</f>
        <v>47747.7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3"/>
      <c r="B10" s="3"/>
      <c r="C10" s="6">
        <f t="shared" ref="C10:H10" si="0">SUM(C6:C9)</f>
        <v>88</v>
      </c>
      <c r="D10" s="7">
        <f t="shared" si="0"/>
        <v>153397</v>
      </c>
      <c r="E10" s="7">
        <f t="shared" si="0"/>
        <v>5679.25</v>
      </c>
      <c r="F10" s="7">
        <f t="shared" si="0"/>
        <v>78205.51999999999</v>
      </c>
      <c r="G10" s="7">
        <f t="shared" si="0"/>
        <v>0</v>
      </c>
      <c r="H10" s="7">
        <f t="shared" si="0"/>
        <v>237281.77000000002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25">
      <c r="A13" s="1"/>
      <c r="B13" s="1"/>
      <c r="C13" s="1"/>
      <c r="D13" s="1"/>
      <c r="E13" s="1"/>
      <c r="F13" s="1"/>
      <c r="G13" s="1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25">
      <c r="A14" s="1"/>
      <c r="B14" s="1"/>
      <c r="C14" s="9"/>
      <c r="D14" s="9"/>
      <c r="E14" s="1"/>
      <c r="F14" s="1"/>
      <c r="G14" s="1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25">
      <c r="A15" s="1"/>
      <c r="B15" s="1"/>
      <c r="C15" s="9"/>
      <c r="D15" s="9"/>
      <c r="E15" s="1"/>
      <c r="F15" s="1"/>
      <c r="G15" s="1"/>
      <c r="H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25">
      <c r="A16" s="1"/>
      <c r="B16" s="1"/>
      <c r="C16" s="9"/>
      <c r="D16" s="9"/>
      <c r="E16" s="1"/>
      <c r="F16" s="1"/>
      <c r="G16" s="1"/>
      <c r="H16" s="1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5">
      <c r="A18" s="1"/>
      <c r="B18" s="1"/>
      <c r="C18" s="1"/>
      <c r="D18" s="9"/>
      <c r="E18" s="1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"/>
      <c r="C19" s="1"/>
      <c r="D19" s="1"/>
      <c r="E19" s="1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"/>
      <c r="C21" s="1"/>
      <c r="D21" s="1"/>
      <c r="E21" s="1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"/>
      <c r="C22" s="1"/>
      <c r="D22" s="1"/>
      <c r="E22" s="1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"/>
      <c r="C23" s="1"/>
      <c r="D23" s="1"/>
      <c r="E23" s="1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1"/>
      <c r="D24" s="1"/>
      <c r="E24" s="1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</sheetData>
  <mergeCells count="1">
    <mergeCell ref="A3:H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2024-03-29T14:18:08Z</cp:lastPrinted>
  <dcterms:created xsi:type="dcterms:W3CDTF">2021-09-10T12:00:31Z</dcterms:created>
  <dcterms:modified xsi:type="dcterms:W3CDTF">2024-05-02T07:40:22Z</dcterms:modified>
</cp:coreProperties>
</file>