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N5" i="2"/>
  <c r="N8" i="2" l="1"/>
  <c r="P8" i="2" l="1"/>
  <c r="N7" i="2" l="1"/>
  <c r="P7" i="2" s="1"/>
  <c r="N6" i="2"/>
  <c r="P6" i="2" s="1"/>
</calcChain>
</file>

<file path=xl/sharedStrings.xml><?xml version="1.0" encoding="utf-8"?>
<sst xmlns="http://schemas.openxmlformats.org/spreadsheetml/2006/main" count="25" uniqueCount="25">
  <si>
    <t>Посада</t>
  </si>
  <si>
    <t>Заступник голови</t>
  </si>
  <si>
    <t>ПІБ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</si>
  <si>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</si>
  <si>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</si>
  <si>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</si>
  <si>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</si>
  <si>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</si>
  <si>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</si>
  <si>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</si>
  <si>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</si>
  <si>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</si>
  <si>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</si>
  <si>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</si>
  <si>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</si>
  <si>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</si>
  <si>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</si>
  <si>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 до відпустки</t>
  </si>
  <si>
    <t>Матеріальна допомога соціально-побутова</t>
  </si>
  <si>
    <t xml:space="preserve">                          Заступник голови</t>
  </si>
  <si>
    <t>Індексація з/п</t>
  </si>
  <si>
    <t xml:space="preserve">            Перший заступник голови </t>
  </si>
  <si>
    <t>Голова</t>
  </si>
  <si>
    <t>Бахматов Максим Ісанович</t>
  </si>
  <si>
    <t>Нарахована заробітна плата керівництва Деснянської районної в місті Києві державної адміністрації за травень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</si>
</sst>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justify" wrapText="1"/>
    </xf>
    <xf numFmtId="2" fontId="3" fillId="0" borderId="0" xfId="0" applyNumberFormat="1" applyFont="1" applyBorder="1" applyAlignment="1">
      <alignment horizontal="justify" wrapText="1"/>
    </xf>
    <xf numFmtId="2" fontId="3" fillId="0" borderId="1" xfId="0" applyNumberFormat="1" applyFont="1" applyBorder="1" applyAlignment="1">
      <alignment wrapText="1"/>
    </xf>
    <xf numFmtId="2" fontId="3" fillId="0" borderId="1" xfId="0" applyNumberFormat="1" applyFont="1" applyFill="1" applyBorder="1" applyAlignment="1">
      <alignment horizontal="justify" wrapText="1"/>
    </xf>
    <xf numFmtId="0" fontId="1" fillId="0" borderId="0" xfId="0" applyFont="1" applyBorder="1" applyAlignment="1"/>
    <xf numFmtId="0" fontId="1" fillId="0" borderId="3" xfId="0" applyFont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workbookViewId="0">
      <selection activeCell="A8" sqref="A8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  <col min="12" max="12" width="8.42578125" customWidth="1"/>
  </cols>
  <sheetData>
    <row r="2" spans="1:16" ht="15.75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3" t="s">
        <v>0</v>
      </c>
      <c r="B4" s="3" t="s">
        <v>2</v>
      </c>
      <c r="C4" s="4" t="s">
        <v>14</v>
      </c>
      <c r="D4" s="4" t="s">
        <v>4</v>
      </c>
      <c r="E4" s="4" t="s">
        <v>6</v>
      </c>
      <c r="F4" s="4" t="s">
        <v>5</v>
      </c>
      <c r="G4" s="4" t="s">
        <v>7</v>
      </c>
      <c r="H4" s="4" t="s">
        <v>8</v>
      </c>
      <c r="I4" s="4" t="s">
        <v>17</v>
      </c>
      <c r="J4" s="4" t="s">
        <v>18</v>
      </c>
      <c r="K4" s="4" t="s">
        <v>16</v>
      </c>
      <c r="L4" s="4" t="s">
        <v>20</v>
      </c>
      <c r="M4" s="12" t="s">
        <v>15</v>
      </c>
      <c r="N4" s="4" t="s">
        <v>11</v>
      </c>
      <c r="O4" s="5" t="s">
        <v>12</v>
      </c>
      <c r="P4" s="3" t="s">
        <v>13</v>
      </c>
    </row>
    <row r="5" spans="1:16" ht="28.5" customHeight="1" x14ac:dyDescent="0.25">
      <c r="A5" s="19" t="s">
        <v>22</v>
      </c>
      <c r="B5" s="12" t="s">
        <v>23</v>
      </c>
      <c r="C5" s="4">
        <v>4</v>
      </c>
      <c r="D5" s="13">
        <v>9397.4500000000007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4">
        <v>0</v>
      </c>
      <c r="M5" s="15">
        <v>0</v>
      </c>
      <c r="N5" s="9">
        <f>SUM(D5:M5)</f>
        <v>9397.4500000000007</v>
      </c>
      <c r="O5" s="16">
        <v>2161.41</v>
      </c>
      <c r="P5" s="11">
        <f t="shared" ref="P5:P6" si="0">N5-O5</f>
        <v>7236.0400000000009</v>
      </c>
    </row>
    <row r="6" spans="1:16" ht="41.25" customHeight="1" x14ac:dyDescent="0.25">
      <c r="A6" s="20" t="s">
        <v>21</v>
      </c>
      <c r="B6" s="6" t="s">
        <v>3</v>
      </c>
      <c r="C6" s="7">
        <v>22</v>
      </c>
      <c r="D6" s="8">
        <v>45226</v>
      </c>
      <c r="E6" s="8">
        <v>22613</v>
      </c>
      <c r="F6" s="8">
        <v>22613</v>
      </c>
      <c r="G6" s="8">
        <v>22613</v>
      </c>
      <c r="H6" s="8">
        <v>0</v>
      </c>
      <c r="I6" s="8">
        <v>0</v>
      </c>
      <c r="J6" s="8">
        <v>0</v>
      </c>
      <c r="K6" s="8">
        <v>6783.9</v>
      </c>
      <c r="L6" s="8">
        <v>0</v>
      </c>
      <c r="M6" s="8">
        <v>0</v>
      </c>
      <c r="N6" s="9">
        <f>SUM(D6:M6)</f>
        <v>119848.9</v>
      </c>
      <c r="O6" s="10">
        <v>28763.73</v>
      </c>
      <c r="P6" s="11">
        <f t="shared" si="0"/>
        <v>91085.17</v>
      </c>
    </row>
    <row r="7" spans="1:16" ht="39" x14ac:dyDescent="0.25">
      <c r="A7" s="20" t="s">
        <v>1</v>
      </c>
      <c r="B7" s="6" t="s">
        <v>9</v>
      </c>
      <c r="C7" s="7">
        <v>22</v>
      </c>
      <c r="D7" s="8">
        <v>40380</v>
      </c>
      <c r="E7" s="8">
        <v>20190</v>
      </c>
      <c r="F7" s="8">
        <v>20190</v>
      </c>
      <c r="G7" s="8">
        <v>20190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f>SUM(D7:M7)</f>
        <v>100950</v>
      </c>
      <c r="O7" s="11">
        <v>23218.5</v>
      </c>
      <c r="P7" s="11">
        <f>N7-O7</f>
        <v>77731.5</v>
      </c>
    </row>
    <row r="8" spans="1:16" ht="44.25" customHeight="1" x14ac:dyDescent="0.25">
      <c r="A8" s="20" t="s">
        <v>19</v>
      </c>
      <c r="B8" s="6" t="s">
        <v>10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98233.34</v>
      </c>
      <c r="N8" s="9">
        <f>SUM(D8:M8)</f>
        <v>98233.34</v>
      </c>
      <c r="O8" s="10">
        <v>22593.64</v>
      </c>
      <c r="P8" s="11">
        <f t="shared" ref="P8" si="1">N8-O8</f>
        <v>75639.7</v>
      </c>
    </row>
    <row r="9" spans="1:16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"/>
    </row>
  </sheetData>
  <mergeCells count="2">
    <mergeCell ref="A2:N2"/>
    <mergeCell ref="A9:M9"/>
  </mergeCells>
  <pageMargins left="0" right="0" top="0.35433070866141736" bottom="0.15748031496062992" header="0.31496062992125984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2025-06-03T08:17:08Z</dcterms:modified>
</cp:coreProperties>
</file>