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440"/>
  </bookViews>
  <sheets>
    <sheet name="Аркуш2" sheetId="2" r:id="rId1"/>
    <sheet name="Аркуш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Q7" i="2" l="1"/>
  <c r="O6" i="2" l="1"/>
  <c r="Q6" i="2" s="1"/>
  <c r="O5" i="2"/>
  <c r="Q5" i="2" s="1"/>
</calcChain>
</file>

<file path=xl/sharedStrings.xml><?xml version="1.0" encoding="utf-8"?>
<sst xmlns="http://schemas.openxmlformats.org/spreadsheetml/2006/main" count="24" uniqueCount="24">
  <si>
    <t>Посада</t>
  </si>
  <si>
    <t>Заступник голови</t>
  </si>
  <si>
    <t>ПІБ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</si>
  <si>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</si>
  <si>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</si>
  <si>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</si>
  <si>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</si>
  <si>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</si>
  <si>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</si>
  <si>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</si>
  <si>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</si>
  <si>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</si>
  <si>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</si>
  <si>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</si>
  <si>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</si>
  <si>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</si>
  <si>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</si>
  <si>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 до відпустки</t>
  </si>
  <si>
    <t>Матеріальна допомога соціально-побутова</t>
  </si>
  <si>
    <t xml:space="preserve">                          Заступник голови</t>
  </si>
  <si>
    <t xml:space="preserve">В.о.голови             Перший заступник голови </t>
  </si>
  <si>
    <t>Відрядження</t>
  </si>
  <si>
    <t>Індексація з/п</t>
  </si>
  <si>
    <t>Нарахована заробітна плата керівництву Деснянської районної в місті Києві державної адміністрації за січень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</si>
</sst>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tabSelected="1" workbookViewId="0">
      <selection activeCell="E28" sqref="E28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  <col min="12" max="12" width="10.7109375" customWidth="1"/>
    <col min="13" max="13" width="8.42578125" customWidth="1"/>
  </cols>
  <sheetData>
    <row r="2" spans="1:17" ht="15.75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84.75" x14ac:dyDescent="0.25">
      <c r="A4" s="4" t="s">
        <v>0</v>
      </c>
      <c r="B4" s="4" t="s">
        <v>2</v>
      </c>
      <c r="C4" s="5" t="s">
        <v>14</v>
      </c>
      <c r="D4" s="5" t="s">
        <v>4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17</v>
      </c>
      <c r="J4" s="5" t="s">
        <v>18</v>
      </c>
      <c r="K4" s="5" t="s">
        <v>16</v>
      </c>
      <c r="L4" s="5" t="s">
        <v>21</v>
      </c>
      <c r="M4" s="13" t="s">
        <v>22</v>
      </c>
      <c r="N4" s="14" t="s">
        <v>15</v>
      </c>
      <c r="O4" s="5" t="s">
        <v>11</v>
      </c>
      <c r="P4" s="6" t="s">
        <v>12</v>
      </c>
      <c r="Q4" s="4" t="s">
        <v>13</v>
      </c>
    </row>
    <row r="5" spans="1:17" ht="51.75" x14ac:dyDescent="0.25">
      <c r="A5" s="3" t="s">
        <v>20</v>
      </c>
      <c r="B5" s="7" t="s">
        <v>3</v>
      </c>
      <c r="C5" s="8">
        <v>23</v>
      </c>
      <c r="D5" s="9">
        <v>30150</v>
      </c>
      <c r="E5" s="9">
        <v>14472</v>
      </c>
      <c r="F5" s="9">
        <v>15075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0">
        <f>SUM(D5:N5)</f>
        <v>59697</v>
      </c>
      <c r="P5" s="11">
        <v>14327.28</v>
      </c>
      <c r="Q5" s="12">
        <f t="shared" ref="Q5" si="0">O5-P5</f>
        <v>45369.72</v>
      </c>
    </row>
    <row r="6" spans="1:17" ht="39" x14ac:dyDescent="0.25">
      <c r="A6" s="3" t="s">
        <v>1</v>
      </c>
      <c r="B6" s="7" t="s">
        <v>9</v>
      </c>
      <c r="C6" s="8">
        <v>23</v>
      </c>
      <c r="D6" s="9">
        <v>26920</v>
      </c>
      <c r="E6" s="9">
        <v>13460</v>
      </c>
      <c r="F6" s="9">
        <v>13460</v>
      </c>
      <c r="G6" s="9">
        <v>0</v>
      </c>
      <c r="H6" s="9">
        <v>0</v>
      </c>
      <c r="I6" s="9">
        <v>0</v>
      </c>
      <c r="J6" s="9">
        <v>91627.28</v>
      </c>
      <c r="K6" s="9">
        <v>0</v>
      </c>
      <c r="L6" s="9">
        <v>0</v>
      </c>
      <c r="M6" s="9">
        <v>0</v>
      </c>
      <c r="N6" s="9">
        <v>0</v>
      </c>
      <c r="O6" s="10">
        <f>SUM(D6:N6)</f>
        <v>145467.28</v>
      </c>
      <c r="P6" s="11">
        <v>33457.47</v>
      </c>
      <c r="Q6" s="12">
        <f>O6-P6</f>
        <v>112009.81</v>
      </c>
    </row>
    <row r="7" spans="1:17" ht="44.25" customHeight="1" x14ac:dyDescent="0.25">
      <c r="A7" s="3" t="s">
        <v>19</v>
      </c>
      <c r="B7" s="7" t="s">
        <v>10</v>
      </c>
      <c r="C7" s="8">
        <v>23</v>
      </c>
      <c r="D7" s="9">
        <v>26920</v>
      </c>
      <c r="E7" s="9">
        <v>13460</v>
      </c>
      <c r="F7" s="9">
        <v>13460</v>
      </c>
      <c r="G7" s="9">
        <v>0</v>
      </c>
      <c r="H7" s="9">
        <v>0</v>
      </c>
      <c r="I7" s="9">
        <v>0</v>
      </c>
      <c r="J7" s="9">
        <v>94732.160000000003</v>
      </c>
      <c r="K7" s="9">
        <v>0</v>
      </c>
      <c r="L7" s="9">
        <v>0</v>
      </c>
      <c r="M7" s="9">
        <v>0</v>
      </c>
      <c r="N7" s="9">
        <v>0</v>
      </c>
      <c r="O7" s="10">
        <f>SUM(D7:N7)</f>
        <v>148572.16</v>
      </c>
      <c r="P7" s="11">
        <v>90900.89</v>
      </c>
      <c r="Q7" s="12">
        <f t="shared" ref="Q7" si="1">O7-P7</f>
        <v>57671.270000000004</v>
      </c>
    </row>
    <row r="8" spans="1:17" ht="15.75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"/>
    </row>
  </sheetData>
  <mergeCells count="2">
    <mergeCell ref="A2:O2"/>
    <mergeCell ref="A8:N8"/>
  </mergeCells>
  <pageMargins left="0" right="0" top="0.35433070866141736" bottom="0.15748031496062992" header="0.31496062992125984" footer="0.11811023622047245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Аркуш2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2025-03-04T08:15:37Z</dcterms:modified>
</cp:coreProperties>
</file>