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105" windowWidth="20955" windowHeight="9975"/>
  </bookViews>
  <sheets>
    <sheet name="Лист1" sheetId="1" r:id="rId1"/>
    <sheet name="Лист2" sheetId="2" r:id="rId2"/>
    <sheet name="Лист3" sheetId="3" r:id="rId3"/>
  </sheets>
  <calcPr calcId="125725" calcMode="manual"/>
</workbook>
</file>

<file path=xl/calcChain.xml><?xml version="1.0" encoding="utf-8"?>
<calcChain xmlns="http://schemas.openxmlformats.org/spreadsheetml/2006/main">
  <c r="J7" i="1"/>
  <c r="I7"/>
  <c r="H7"/>
  <c r="B7"/>
  <c r="H6"/>
</calcChain>
</file>

<file path=xl/sharedStrings.xml><?xml version="1.0" encoding="utf-8"?>
<sst xmlns="http://schemas.openxmlformats.org/spreadsheetml/2006/main" count="136" uniqueCount="91">
  <si>
    <t>Назва ЖЕО   (повністю, у випадках ЖБК-назву, ОСББ-назву, Відомчий-назву відомства)</t>
  </si>
  <si>
    <t>Адреса (формат: вул. просп. бульв. пров.)</t>
  </si>
  <si>
    <t>Причина припинення постачання</t>
  </si>
  <si>
    <t xml:space="preserve">Час і дата відключення </t>
  </si>
  <si>
    <t>Виконавець відновлювальних робіт</t>
  </si>
  <si>
    <t>Планова дата відновлення постачання (формат: 01.01.12; 02.01.12; і т.д.)</t>
  </si>
  <si>
    <t>Приналежність мережі</t>
  </si>
  <si>
    <t>Пояснення</t>
  </si>
  <si>
    <t>Київенерго (к-ть буд.)</t>
  </si>
  <si>
    <t>ЖЕО  (кількість буд.)</t>
  </si>
  <si>
    <t>Іншим орг. (кількість буд.)</t>
  </si>
  <si>
    <t>Час (формат: 20-00)</t>
  </si>
  <si>
    <t>Дата (формат: 25.01.13)</t>
  </si>
  <si>
    <t>:Всього</t>
  </si>
  <si>
    <t>Всього:</t>
  </si>
  <si>
    <t>ЖРЕО № 411</t>
  </si>
  <si>
    <t>вул. Космічна,1/10,3,5,Юності,12,14, Миропільська,23/16</t>
  </si>
  <si>
    <t>Пошкодження теплової мережі</t>
  </si>
  <si>
    <t>12-00</t>
  </si>
  <si>
    <t>РТМ Троещина</t>
  </si>
  <si>
    <t>ЖРЕО № 403, ЖБК-6</t>
  </si>
  <si>
    <t>просп. Возз'єднання, 11, 13, 5-А, 5-Б, 9</t>
  </si>
  <si>
    <t>18-00</t>
  </si>
  <si>
    <t>РТМ Дарниця</t>
  </si>
  <si>
    <t>ЖРЕО № 402</t>
  </si>
  <si>
    <t>вул. Попудренка, 26/9; бульв. Праці, 7</t>
  </si>
  <si>
    <t>16-00</t>
  </si>
  <si>
    <t>вул. Попудренка, 22/14; вул. Бажова, 12</t>
  </si>
  <si>
    <t>16-30</t>
  </si>
  <si>
    <t>ЖРЕО-407, ЖРЕО-410, ЖБК,   ОСББ.</t>
  </si>
  <si>
    <t>вул.Берязняківська, Серафимовича, Шумского,Дніпровська набережна, Тичини, Ентузіастів ,Раскової, Давидова, Русанівська набережна, Русанівський б-р</t>
  </si>
  <si>
    <t>Пошкодження теплової мережі диаметром 150 мм</t>
  </si>
  <si>
    <t>10-05</t>
  </si>
  <si>
    <t>РТМ Позняки</t>
  </si>
  <si>
    <t>вкл. 14-50 06.08.2015</t>
  </si>
  <si>
    <t>ВАТ КШБУ №27  (гуртожиток)</t>
  </si>
  <si>
    <t>бул. Гашека Ярослава, 15</t>
  </si>
  <si>
    <t>Пошкодження в теплокамері</t>
  </si>
  <si>
    <t>19-30</t>
  </si>
  <si>
    <t>ЖРЕО № 406</t>
  </si>
  <si>
    <t>вул. Алма-Атинська, 107/2</t>
  </si>
  <si>
    <t>Пошкодження після гідровипробувань</t>
  </si>
  <si>
    <t>17-30</t>
  </si>
  <si>
    <t>Відновлено 18-00 29.07.15</t>
  </si>
  <si>
    <t>ЖРЕО № 411,ДП "Укржитлосервіс"</t>
  </si>
  <si>
    <t>вул. Жмаченка, 2, 4</t>
  </si>
  <si>
    <t>14-20</t>
  </si>
  <si>
    <t>ЖРЕО № 408</t>
  </si>
  <si>
    <t>вул. Стальського Сулеймана, 14, 16, 18.</t>
  </si>
  <si>
    <t>Ремонт в теплопункті</t>
  </si>
  <si>
    <t>10-30</t>
  </si>
  <si>
    <t>ЖБК "Залізничник" ЖРЕО-406</t>
  </si>
  <si>
    <t>Вул. Рогозівська: 1/13, 3а, 8; вул. Алма-Атинська: 60, 107/2</t>
  </si>
  <si>
    <t>Алма-Атинська,60 нежитл. будинок</t>
  </si>
  <si>
    <t>ЖРЕО-407,ЖБК "Конструктор-2"</t>
  </si>
  <si>
    <t>вул. Серафимовича, 19, 19-А, 21; Березняківська, 2</t>
  </si>
  <si>
    <t>12-30</t>
  </si>
  <si>
    <t>Пошкодження ЖБК"Конструктор"</t>
  </si>
  <si>
    <t>ЖРЕО № 401</t>
  </si>
  <si>
    <t>просп. Гагаріна, 14</t>
  </si>
  <si>
    <t>09-00</t>
  </si>
  <si>
    <t>вкл. 16-30 06.08.2015</t>
  </si>
  <si>
    <t>вул. Краківська, 14/6, 16; вул. Пожарського, 11</t>
  </si>
  <si>
    <t>вкл. 15-30 06.08.2015</t>
  </si>
  <si>
    <t>ЖРЕО № 402, ЖБК "Педагог", ЖБК "Домобудівельник-3"</t>
  </si>
  <si>
    <t>вул. Плеханова, 4-а, 4-б, 6; Раскової Марини, 8, 8-а</t>
  </si>
  <si>
    <t>вкл. 16-00 06.08.2015</t>
  </si>
  <si>
    <t>ЖРЕО № 405, ЖБК "Київ-1"</t>
  </si>
  <si>
    <t>вул. Флоренції, 10-а, 12-а, 12-б</t>
  </si>
  <si>
    <t>ОСББ "Освіта"</t>
  </si>
  <si>
    <t>вул. Чудновського, 7-а</t>
  </si>
  <si>
    <t>ЖРЕО=412, ЖБК "Буревісник-3"</t>
  </si>
  <si>
    <t>вул. Райдужна, 7, 9, 11, 11-а, 13-в (1-3 парад)</t>
  </si>
  <si>
    <t>ЖРЕО № 410</t>
  </si>
  <si>
    <t>вул. Ентузіастів, 25</t>
  </si>
  <si>
    <t>10-00</t>
  </si>
  <si>
    <t>ЖРЕО-404, Київська дистанція цивільних споруд</t>
  </si>
  <si>
    <t>Вул. Астраханська, 3, 5, 25; вул. Двінська, 1, 1-а, 4, 19; вул. Пражська, 18, 18-а, 20, 22, 22-а, 24, 26, 28, 32; вул. Хорольська, 1, 3, 5, 8/4, 10; вул. Сосницака, 10</t>
  </si>
  <si>
    <t>ЖРЕО-405, УЖБ Верховної Ради, КП "Житло-Сервіс".</t>
  </si>
  <si>
    <t>вул. Микільсько-Слобідська, 2-б, 2-в, 4, 4-а, 4-б, 6/2; вул.Мільчакова, 1/8, 3, 3-а; вул. Луначарського, 1-а, 3, 3-а, 3-б, 3-в, 7, 12, 14, 20, 20-а, 22-в</t>
  </si>
  <si>
    <t>17-00</t>
  </si>
  <si>
    <t>Жрео-411, ЖБК "Кадр", ЖБК "Темп-9"</t>
  </si>
  <si>
    <t>вул. Жмаченка Генерала, 8, 12, 16, 18, бульв. Дарницький, 7.</t>
  </si>
  <si>
    <t>Плановий ремонт тепломережі</t>
  </si>
  <si>
    <t>РТМ Троєщина</t>
  </si>
  <si>
    <t>вкл. 15-15 06.08.2015</t>
  </si>
  <si>
    <t xml:space="preserve">КП "Житло-сервіс" </t>
  </si>
  <si>
    <t>вул. Червоногвардійська, 10, 12, 8, 43</t>
  </si>
  <si>
    <t>Реконструкція теплової мережі</t>
  </si>
  <si>
    <t>09-40</t>
  </si>
  <si>
    <t>№43 розташ.Червоноткацька.</t>
  </si>
</sst>
</file>

<file path=xl/styles.xml><?xml version="1.0" encoding="utf-8"?>
<styleSheet xmlns="http://schemas.openxmlformats.org/spreadsheetml/2006/main">
  <numFmts count="2">
    <numFmt numFmtId="164" formatCode="dd\.mm\.yy;@"/>
    <numFmt numFmtId="165" formatCode="dd/mm/yy;@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color indexed="6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2" fillId="0" borderId="1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textRotation="90" wrapText="1"/>
    </xf>
    <xf numFmtId="0" fontId="3" fillId="2" borderId="2" xfId="0" applyFont="1" applyFill="1" applyBorder="1" applyAlignment="1" applyProtection="1">
      <alignment horizontal="center" textRotation="90" wrapText="1"/>
    </xf>
    <xf numFmtId="0" fontId="3" fillId="2" borderId="2" xfId="0" applyFont="1" applyFill="1" applyBorder="1" applyAlignment="1" applyProtection="1">
      <alignment horizontal="center" vertical="center" wrapText="1"/>
    </xf>
    <xf numFmtId="14" fontId="3" fillId="2" borderId="2" xfId="0" applyNumberFormat="1" applyFont="1" applyFill="1" applyBorder="1" applyAlignment="1" applyProtection="1">
      <alignment horizontal="center" vertical="center" wrapText="1"/>
    </xf>
    <xf numFmtId="14" fontId="3" fillId="2" borderId="2" xfId="0" applyNumberFormat="1" applyFont="1" applyFill="1" applyBorder="1" applyAlignment="1" applyProtection="1">
      <alignment horizontal="right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6" fillId="2" borderId="2" xfId="0" applyFont="1" applyFill="1" applyBorder="1" applyAlignment="1" applyProtection="1">
      <alignment horizontal="center" vertical="center" wrapText="1"/>
    </xf>
    <xf numFmtId="0" fontId="7" fillId="3" borderId="2" xfId="0" applyFont="1" applyFill="1" applyBorder="1" applyAlignment="1" applyProtection="1">
      <alignment vertical="top" wrapText="1"/>
      <protection locked="0"/>
    </xf>
    <xf numFmtId="0" fontId="7" fillId="3" borderId="2" xfId="0" applyFont="1" applyFill="1" applyBorder="1" applyAlignment="1">
      <alignment vertical="top" wrapText="1"/>
    </xf>
    <xf numFmtId="0" fontId="7" fillId="3" borderId="2" xfId="1" applyFont="1" applyFill="1" applyBorder="1" applyAlignment="1">
      <alignment horizontal="left" vertical="top" wrapText="1"/>
    </xf>
    <xf numFmtId="49" fontId="7" fillId="3" borderId="2" xfId="0" applyNumberFormat="1" applyFont="1" applyFill="1" applyBorder="1" applyAlignment="1" applyProtection="1">
      <alignment horizontal="center" vertical="top" wrapText="1"/>
      <protection locked="0"/>
    </xf>
    <xf numFmtId="164" fontId="7" fillId="3" borderId="2" xfId="0" applyNumberFormat="1" applyFont="1" applyFill="1" applyBorder="1" applyAlignment="1" applyProtection="1">
      <alignment horizontal="left" vertical="top" wrapText="1"/>
      <protection locked="0"/>
    </xf>
    <xf numFmtId="0" fontId="8" fillId="3" borderId="2" xfId="0" applyFont="1" applyFill="1" applyBorder="1" applyAlignment="1" applyProtection="1">
      <alignment horizontal="center" vertical="top" wrapText="1"/>
    </xf>
    <xf numFmtId="0" fontId="8" fillId="3" borderId="2" xfId="0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 applyProtection="1">
      <alignment vertical="center" wrapText="1"/>
      <protection locked="0"/>
    </xf>
    <xf numFmtId="0" fontId="7" fillId="4" borderId="2" xfId="0" applyFont="1" applyFill="1" applyBorder="1" applyAlignment="1" applyProtection="1">
      <alignment vertical="top" wrapText="1"/>
      <protection locked="0"/>
    </xf>
    <xf numFmtId="0" fontId="7" fillId="4" borderId="2" xfId="0" applyFont="1" applyFill="1" applyBorder="1" applyAlignment="1">
      <alignment horizontal="left" vertical="top" wrapText="1"/>
    </xf>
    <xf numFmtId="0" fontId="7" fillId="4" borderId="2" xfId="1" applyFont="1" applyFill="1" applyBorder="1" applyAlignment="1">
      <alignment horizontal="left" vertical="top" wrapText="1"/>
    </xf>
    <xf numFmtId="49" fontId="7" fillId="4" borderId="2" xfId="0" applyNumberFormat="1" applyFont="1" applyFill="1" applyBorder="1" applyAlignment="1" applyProtection="1">
      <alignment horizontal="center" vertical="top" wrapText="1"/>
      <protection locked="0"/>
    </xf>
    <xf numFmtId="165" fontId="7" fillId="4" borderId="2" xfId="0" applyNumberFormat="1" applyFont="1" applyFill="1" applyBorder="1" applyAlignment="1" applyProtection="1">
      <alignment horizontal="center" vertical="top" wrapText="1"/>
      <protection locked="0"/>
    </xf>
    <xf numFmtId="0" fontId="8" fillId="4" borderId="2" xfId="0" applyFont="1" applyFill="1" applyBorder="1" applyAlignment="1" applyProtection="1">
      <alignment horizontal="center" vertical="top" wrapText="1"/>
    </xf>
    <xf numFmtId="0" fontId="8" fillId="4" borderId="2" xfId="0" applyFont="1" applyFill="1" applyBorder="1" applyAlignment="1" applyProtection="1">
      <alignment horizontal="left" vertical="top" wrapText="1"/>
      <protection locked="0"/>
    </xf>
    <xf numFmtId="0" fontId="7" fillId="4" borderId="2" xfId="0" applyFont="1" applyFill="1" applyBorder="1" applyAlignment="1">
      <alignment vertical="top" wrapText="1"/>
    </xf>
    <xf numFmtId="0" fontId="9" fillId="4" borderId="2" xfId="0" applyFont="1" applyFill="1" applyBorder="1" applyAlignment="1" applyProtection="1">
      <alignment horizontal="left" vertical="top" wrapText="1"/>
      <protection locked="0"/>
    </xf>
    <xf numFmtId="0" fontId="7" fillId="0" borderId="2" xfId="1" applyFont="1" applyFill="1" applyBorder="1" applyAlignment="1">
      <alignment horizontal="lef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..\..\..\..\&#1055;&#1077;&#1088;&#1077;&#1083;&#1110;&#1082;%20&#1074;&#1091;&#1083;&#1080;&#1094;&#1100;.xls" TargetMode="External"/><Relationship Id="rId2" Type="http://schemas.openxmlformats.org/officeDocument/2006/relationships/hyperlink" Target="..\..\..\..\&#1044;&#1080;&#1089;&#1083;&#1086;&#1082;&#1072;&#1094;&#1110;&#1103;%20&#1087;&#1086;%20&#1073;&#1091;&#1082;&#1074;&#1072;&#1084;.xls" TargetMode="External"/><Relationship Id="rId1" Type="http://schemas.openxmlformats.org/officeDocument/2006/relationships/hyperlink" Target="..\..\..\..\&#1055;&#1077;&#1088;&#1077;&#1083;&#1110;&#1082;%20&#1074;&#1091;&#1083;&#1080;&#1094;&#1100;.xls" TargetMode="External"/><Relationship Id="rId5" Type="http://schemas.openxmlformats.org/officeDocument/2006/relationships/hyperlink" Target="..\..\..\..\&#1055;&#1077;&#1088;&#1077;&#1083;&#1110;&#1082;%20&#1074;&#1091;&#1083;&#1080;&#1094;&#1100;.xls" TargetMode="External"/><Relationship Id="rId4" Type="http://schemas.openxmlformats.org/officeDocument/2006/relationships/hyperlink" Target="..\..\..\..\&#1055;&#1077;&#1088;&#1077;&#1083;&#1110;&#1082;%20&#1074;&#1091;&#1083;&#1080;&#1094;&#1100;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2"/>
  <sheetViews>
    <sheetView tabSelected="1" workbookViewId="0">
      <selection sqref="A1:K1"/>
    </sheetView>
  </sheetViews>
  <sheetFormatPr defaultRowHeight="15"/>
  <cols>
    <col min="1" max="1" width="13.5703125" customWidth="1"/>
    <col min="2" max="2" width="19.7109375" customWidth="1"/>
    <col min="3" max="3" width="14.7109375" customWidth="1"/>
    <col min="6" max="6" width="10.5703125" customWidth="1"/>
  </cols>
  <sheetData>
    <row r="1" spans="1:11" ht="15.75">
      <c r="A1" s="1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0</v>
      </c>
      <c r="B2" s="3" t="s">
        <v>1</v>
      </c>
      <c r="C2" s="3" t="s">
        <v>2</v>
      </c>
      <c r="D2" s="3" t="s">
        <v>3</v>
      </c>
      <c r="E2" s="3"/>
      <c r="F2" s="4" t="s">
        <v>4</v>
      </c>
      <c r="G2" s="4" t="s">
        <v>5</v>
      </c>
      <c r="H2" s="3" t="s">
        <v>6</v>
      </c>
      <c r="I2" s="3"/>
      <c r="J2" s="3"/>
      <c r="K2" s="4" t="s">
        <v>7</v>
      </c>
    </row>
    <row r="3" spans="1:11">
      <c r="A3" s="3"/>
      <c r="B3" s="3"/>
      <c r="C3" s="3"/>
      <c r="D3" s="3"/>
      <c r="E3" s="3"/>
      <c r="F3" s="4"/>
      <c r="G3" s="4"/>
      <c r="H3" s="5" t="s">
        <v>8</v>
      </c>
      <c r="I3" s="5" t="s">
        <v>9</v>
      </c>
      <c r="J3" s="5" t="s">
        <v>10</v>
      </c>
      <c r="K3" s="4"/>
    </row>
    <row r="4" spans="1:11">
      <c r="A4" s="3"/>
      <c r="B4" s="3"/>
      <c r="C4" s="3"/>
      <c r="D4" s="4" t="s">
        <v>11</v>
      </c>
      <c r="E4" s="4" t="s">
        <v>12</v>
      </c>
      <c r="F4" s="4"/>
      <c r="G4" s="4"/>
      <c r="H4" s="5"/>
      <c r="I4" s="5"/>
      <c r="J4" s="5"/>
      <c r="K4" s="4"/>
    </row>
    <row r="5" spans="1:11">
      <c r="A5" s="3"/>
      <c r="B5" s="3"/>
      <c r="C5" s="3"/>
      <c r="D5" s="4"/>
      <c r="E5" s="4"/>
      <c r="F5" s="4"/>
      <c r="G5" s="4"/>
      <c r="H5" s="5"/>
      <c r="I5" s="5"/>
      <c r="J5" s="5"/>
      <c r="K5" s="4"/>
    </row>
    <row r="6" spans="1:11" ht="15.75">
      <c r="A6" s="3" t="s">
        <v>13</v>
      </c>
      <c r="B6" s="6"/>
      <c r="C6" s="6"/>
      <c r="D6" s="6"/>
      <c r="E6" s="7"/>
      <c r="F6" s="6"/>
      <c r="G6" s="8" t="s">
        <v>14</v>
      </c>
      <c r="H6" s="9">
        <f>H7+I7+J7</f>
        <v>59</v>
      </c>
      <c r="I6" s="9"/>
      <c r="J6" s="9"/>
      <c r="K6" s="4"/>
    </row>
    <row r="7" spans="1:11" ht="15.75">
      <c r="A7" s="3"/>
      <c r="B7" s="10" t="e">
        <f>IF(#REF!=H6,"ВІРНО","ПОМИЛКА")</f>
        <v>#REF!</v>
      </c>
      <c r="C7" s="6"/>
      <c r="D7" s="6"/>
      <c r="E7" s="7"/>
      <c r="F7" s="6"/>
      <c r="G7" s="8"/>
      <c r="H7" s="11">
        <f>SUM(H8:H33)</f>
        <v>53</v>
      </c>
      <c r="I7" s="11">
        <f>SUM(I8:I33)</f>
        <v>4</v>
      </c>
      <c r="J7" s="11">
        <f>SUM(J8:J33)</f>
        <v>2</v>
      </c>
      <c r="K7" s="4"/>
    </row>
    <row r="8" spans="1:11">
      <c r="A8" s="12"/>
      <c r="B8" s="13"/>
      <c r="C8" s="14"/>
      <c r="D8" s="15"/>
      <c r="E8" s="16"/>
      <c r="F8" s="12"/>
      <c r="G8" s="16"/>
      <c r="H8" s="17"/>
      <c r="I8" s="18"/>
      <c r="J8" s="18"/>
      <c r="K8" s="19"/>
    </row>
    <row r="9" spans="1:11" ht="114">
      <c r="A9" s="20" t="s">
        <v>15</v>
      </c>
      <c r="B9" s="21" t="s">
        <v>16</v>
      </c>
      <c r="C9" s="22" t="s">
        <v>17</v>
      </c>
      <c r="D9" s="23" t="s">
        <v>18</v>
      </c>
      <c r="E9" s="24">
        <v>42221</v>
      </c>
      <c r="F9" s="22" t="s">
        <v>19</v>
      </c>
      <c r="G9" s="24">
        <v>42224</v>
      </c>
      <c r="H9" s="25">
        <v>5</v>
      </c>
      <c r="I9" s="25"/>
      <c r="J9" s="25"/>
      <c r="K9" s="26"/>
    </row>
    <row r="10" spans="1:11" ht="71.25">
      <c r="A10" s="27" t="s">
        <v>20</v>
      </c>
      <c r="B10" s="22" t="s">
        <v>21</v>
      </c>
      <c r="C10" s="22" t="s">
        <v>17</v>
      </c>
      <c r="D10" s="23" t="s">
        <v>22</v>
      </c>
      <c r="E10" s="24">
        <v>42220</v>
      </c>
      <c r="F10" s="22" t="s">
        <v>23</v>
      </c>
      <c r="G10" s="24">
        <v>42223</v>
      </c>
      <c r="H10" s="25">
        <v>5</v>
      </c>
      <c r="I10" s="25"/>
      <c r="J10" s="25"/>
      <c r="K10" s="26"/>
    </row>
    <row r="11" spans="1:11" ht="85.5">
      <c r="A11" s="28" t="s">
        <v>24</v>
      </c>
      <c r="B11" s="21" t="s">
        <v>25</v>
      </c>
      <c r="C11" s="22" t="s">
        <v>17</v>
      </c>
      <c r="D11" s="23" t="s">
        <v>26</v>
      </c>
      <c r="E11" s="24">
        <v>42244</v>
      </c>
      <c r="F11" s="22" t="s">
        <v>23</v>
      </c>
      <c r="G11" s="24">
        <v>42225</v>
      </c>
      <c r="H11" s="25">
        <v>2</v>
      </c>
      <c r="I11" s="25"/>
      <c r="J11" s="25"/>
      <c r="K11" s="26"/>
    </row>
    <row r="12" spans="1:11" ht="99.75">
      <c r="A12" s="27" t="s">
        <v>24</v>
      </c>
      <c r="B12" s="27" t="s">
        <v>27</v>
      </c>
      <c r="C12" s="22" t="s">
        <v>17</v>
      </c>
      <c r="D12" s="23" t="s">
        <v>28</v>
      </c>
      <c r="E12" s="24">
        <v>42220</v>
      </c>
      <c r="F12" s="22" t="s">
        <v>23</v>
      </c>
      <c r="G12" s="24">
        <v>42223</v>
      </c>
      <c r="H12" s="25">
        <v>2</v>
      </c>
      <c r="I12" s="25"/>
      <c r="J12" s="25"/>
      <c r="K12" s="26"/>
    </row>
    <row r="13" spans="1:11" ht="342">
      <c r="A13" s="21" t="s">
        <v>29</v>
      </c>
      <c r="B13" s="27" t="s">
        <v>30</v>
      </c>
      <c r="C13" s="22" t="s">
        <v>31</v>
      </c>
      <c r="D13" s="23" t="s">
        <v>32</v>
      </c>
      <c r="E13" s="24">
        <v>42221</v>
      </c>
      <c r="F13" s="22" t="s">
        <v>33</v>
      </c>
      <c r="G13" s="24">
        <v>42222</v>
      </c>
      <c r="H13" s="25"/>
      <c r="I13" s="25"/>
      <c r="J13" s="25"/>
      <c r="K13" s="26" t="s">
        <v>34</v>
      </c>
    </row>
    <row r="14" spans="1:11" ht="71.25">
      <c r="A14" s="27" t="s">
        <v>35</v>
      </c>
      <c r="B14" s="27" t="s">
        <v>36</v>
      </c>
      <c r="C14" s="22" t="s">
        <v>37</v>
      </c>
      <c r="D14" s="23" t="s">
        <v>38</v>
      </c>
      <c r="E14" s="24">
        <v>42194</v>
      </c>
      <c r="F14" s="22" t="s">
        <v>23</v>
      </c>
      <c r="G14" s="24">
        <v>42226</v>
      </c>
      <c r="H14" s="25">
        <v>1</v>
      </c>
      <c r="I14" s="25"/>
      <c r="J14" s="25"/>
      <c r="K14" s="26"/>
    </row>
    <row r="15" spans="1:11" ht="85.5">
      <c r="A15" s="28" t="s">
        <v>39</v>
      </c>
      <c r="B15" s="27" t="s">
        <v>40</v>
      </c>
      <c r="C15" s="22" t="s">
        <v>41</v>
      </c>
      <c r="D15" s="23" t="s">
        <v>42</v>
      </c>
      <c r="E15" s="24">
        <v>42195</v>
      </c>
      <c r="F15" s="22" t="s">
        <v>23</v>
      </c>
      <c r="G15" s="24">
        <v>42221</v>
      </c>
      <c r="H15" s="25"/>
      <c r="I15" s="25"/>
      <c r="J15" s="25"/>
      <c r="K15" s="26" t="s">
        <v>43</v>
      </c>
    </row>
    <row r="16" spans="1:11" ht="85.5">
      <c r="A16" s="20" t="s">
        <v>44</v>
      </c>
      <c r="B16" s="21" t="s">
        <v>45</v>
      </c>
      <c r="C16" s="22" t="s">
        <v>17</v>
      </c>
      <c r="D16" s="23" t="s">
        <v>46</v>
      </c>
      <c r="E16" s="24">
        <v>42216</v>
      </c>
      <c r="F16" s="22" t="s">
        <v>19</v>
      </c>
      <c r="G16" s="24">
        <v>42226</v>
      </c>
      <c r="H16" s="25"/>
      <c r="I16" s="25">
        <v>1</v>
      </c>
      <c r="J16" s="25">
        <v>1</v>
      </c>
      <c r="K16" s="26"/>
    </row>
    <row r="17" spans="1:11" ht="85.5">
      <c r="A17" s="28" t="s">
        <v>47</v>
      </c>
      <c r="B17" s="27" t="s">
        <v>48</v>
      </c>
      <c r="C17" s="22" t="s">
        <v>49</v>
      </c>
      <c r="D17" s="23" t="s">
        <v>50</v>
      </c>
      <c r="E17" s="24">
        <v>42222</v>
      </c>
      <c r="F17" s="22" t="s">
        <v>19</v>
      </c>
      <c r="G17" s="24">
        <v>42223</v>
      </c>
      <c r="H17" s="25">
        <v>3</v>
      </c>
      <c r="I17" s="25"/>
      <c r="J17" s="25"/>
      <c r="K17" s="26"/>
    </row>
    <row r="18" spans="1:11" ht="128.25">
      <c r="A18" s="27" t="s">
        <v>51</v>
      </c>
      <c r="B18" s="27" t="s">
        <v>52</v>
      </c>
      <c r="C18" s="22" t="s">
        <v>17</v>
      </c>
      <c r="D18" s="23" t="s">
        <v>22</v>
      </c>
      <c r="E18" s="24">
        <v>42221</v>
      </c>
      <c r="F18" s="22" t="s">
        <v>23</v>
      </c>
      <c r="G18" s="24">
        <v>42223</v>
      </c>
      <c r="H18" s="25">
        <v>4</v>
      </c>
      <c r="I18" s="25"/>
      <c r="J18" s="25"/>
      <c r="K18" s="26" t="s">
        <v>53</v>
      </c>
    </row>
    <row r="19" spans="1:11" ht="114">
      <c r="A19" s="21" t="s">
        <v>54</v>
      </c>
      <c r="B19" s="21" t="s">
        <v>55</v>
      </c>
      <c r="C19" s="22" t="s">
        <v>41</v>
      </c>
      <c r="D19" s="23" t="s">
        <v>56</v>
      </c>
      <c r="E19" s="24">
        <v>42207</v>
      </c>
      <c r="F19" s="22" t="s">
        <v>33</v>
      </c>
      <c r="G19" s="24">
        <v>42226</v>
      </c>
      <c r="H19" s="25"/>
      <c r="I19" s="25">
        <v>3</v>
      </c>
      <c r="J19" s="25">
        <v>1</v>
      </c>
      <c r="K19" s="26" t="s">
        <v>57</v>
      </c>
    </row>
    <row r="20" spans="1:11" ht="57">
      <c r="A20" s="21" t="s">
        <v>58</v>
      </c>
      <c r="B20" s="21" t="s">
        <v>59</v>
      </c>
      <c r="C20" s="22" t="s">
        <v>49</v>
      </c>
      <c r="D20" s="23" t="s">
        <v>60</v>
      </c>
      <c r="E20" s="24">
        <v>42219</v>
      </c>
      <c r="F20" s="22" t="s">
        <v>23</v>
      </c>
      <c r="G20" s="24">
        <v>42223</v>
      </c>
      <c r="H20" s="25"/>
      <c r="I20" s="25"/>
      <c r="J20" s="25"/>
      <c r="K20" s="26" t="s">
        <v>61</v>
      </c>
    </row>
    <row r="21" spans="1:11" ht="114">
      <c r="A21" s="21" t="s">
        <v>24</v>
      </c>
      <c r="B21" s="21" t="s">
        <v>62</v>
      </c>
      <c r="C21" s="22" t="s">
        <v>49</v>
      </c>
      <c r="D21" s="23" t="s">
        <v>60</v>
      </c>
      <c r="E21" s="24">
        <v>42219</v>
      </c>
      <c r="F21" s="22" t="s">
        <v>23</v>
      </c>
      <c r="G21" s="24">
        <v>42223</v>
      </c>
      <c r="H21" s="25"/>
      <c r="I21" s="25"/>
      <c r="J21" s="25"/>
      <c r="K21" s="26" t="s">
        <v>63</v>
      </c>
    </row>
    <row r="22" spans="1:11" ht="114">
      <c r="A22" s="21" t="s">
        <v>64</v>
      </c>
      <c r="B22" s="21" t="s">
        <v>65</v>
      </c>
      <c r="C22" s="22" t="s">
        <v>49</v>
      </c>
      <c r="D22" s="23" t="s">
        <v>60</v>
      </c>
      <c r="E22" s="24">
        <v>42219</v>
      </c>
      <c r="F22" s="22" t="s">
        <v>23</v>
      </c>
      <c r="G22" s="24">
        <v>42223</v>
      </c>
      <c r="H22" s="25"/>
      <c r="I22" s="25"/>
      <c r="J22" s="25"/>
      <c r="K22" s="26" t="s">
        <v>66</v>
      </c>
    </row>
    <row r="23" spans="1:11" ht="71.25">
      <c r="A23" s="21" t="s">
        <v>67</v>
      </c>
      <c r="B23" s="21" t="s">
        <v>68</v>
      </c>
      <c r="C23" s="22" t="s">
        <v>49</v>
      </c>
      <c r="D23" s="23" t="s">
        <v>60</v>
      </c>
      <c r="E23" s="24">
        <v>42219</v>
      </c>
      <c r="F23" s="22" t="s">
        <v>23</v>
      </c>
      <c r="G23" s="24">
        <v>42223</v>
      </c>
      <c r="H23" s="25"/>
      <c r="I23" s="25"/>
      <c r="J23" s="25"/>
      <c r="K23" s="26" t="s">
        <v>61</v>
      </c>
    </row>
    <row r="24" spans="1:11" ht="57">
      <c r="A24" s="21" t="s">
        <v>69</v>
      </c>
      <c r="B24" s="21" t="s">
        <v>70</v>
      </c>
      <c r="C24" s="22" t="s">
        <v>49</v>
      </c>
      <c r="D24" s="23" t="s">
        <v>60</v>
      </c>
      <c r="E24" s="24">
        <v>42219</v>
      </c>
      <c r="F24" s="22" t="s">
        <v>23</v>
      </c>
      <c r="G24" s="24">
        <v>42223</v>
      </c>
      <c r="H24" s="25">
        <v>1</v>
      </c>
      <c r="I24" s="25"/>
      <c r="J24" s="25"/>
      <c r="K24" s="26"/>
    </row>
    <row r="25" spans="1:11" ht="99.75">
      <c r="A25" s="21" t="s">
        <v>71</v>
      </c>
      <c r="B25" s="21" t="s">
        <v>72</v>
      </c>
      <c r="C25" s="22" t="s">
        <v>49</v>
      </c>
      <c r="D25" s="23" t="s">
        <v>60</v>
      </c>
      <c r="E25" s="24">
        <v>40393</v>
      </c>
      <c r="F25" s="22" t="s">
        <v>19</v>
      </c>
      <c r="G25" s="24">
        <v>40397</v>
      </c>
      <c r="H25" s="25">
        <v>5</v>
      </c>
      <c r="I25" s="25"/>
      <c r="J25" s="25"/>
      <c r="K25" s="26"/>
    </row>
    <row r="26" spans="1:11" ht="57">
      <c r="A26" s="21" t="s">
        <v>73</v>
      </c>
      <c r="B26" s="21" t="s">
        <v>74</v>
      </c>
      <c r="C26" s="22" t="s">
        <v>49</v>
      </c>
      <c r="D26" s="23" t="s">
        <v>75</v>
      </c>
      <c r="E26" s="24">
        <v>42219</v>
      </c>
      <c r="F26" s="22" t="s">
        <v>33</v>
      </c>
      <c r="G26" s="24">
        <v>42223</v>
      </c>
      <c r="H26" s="25">
        <v>1</v>
      </c>
      <c r="I26" s="25"/>
      <c r="J26" s="25"/>
      <c r="K26" s="26"/>
    </row>
    <row r="27" spans="1:11" ht="313.5">
      <c r="A27" s="21" t="s">
        <v>76</v>
      </c>
      <c r="B27" s="21" t="s">
        <v>77</v>
      </c>
      <c r="C27" s="22" t="s">
        <v>49</v>
      </c>
      <c r="D27" s="23" t="s">
        <v>26</v>
      </c>
      <c r="E27" s="24">
        <v>42219</v>
      </c>
      <c r="F27" s="22" t="s">
        <v>23</v>
      </c>
      <c r="G27" s="24">
        <v>42223</v>
      </c>
      <c r="H27" s="25"/>
      <c r="I27" s="25"/>
      <c r="J27" s="25"/>
      <c r="K27" s="26" t="s">
        <v>34</v>
      </c>
    </row>
    <row r="28" spans="1:11" ht="285">
      <c r="A28" s="21" t="s">
        <v>78</v>
      </c>
      <c r="B28" s="21" t="s">
        <v>79</v>
      </c>
      <c r="C28" s="22" t="s">
        <v>49</v>
      </c>
      <c r="D28" s="23" t="s">
        <v>80</v>
      </c>
      <c r="E28" s="24">
        <v>42219</v>
      </c>
      <c r="F28" s="22" t="s">
        <v>23</v>
      </c>
      <c r="G28" s="24">
        <v>42223</v>
      </c>
      <c r="H28" s="25">
        <v>20</v>
      </c>
      <c r="I28" s="25"/>
      <c r="J28" s="25"/>
      <c r="K28" s="26"/>
    </row>
    <row r="29" spans="1:11" ht="128.25">
      <c r="A29" s="27" t="s">
        <v>81</v>
      </c>
      <c r="B29" s="27" t="s">
        <v>82</v>
      </c>
      <c r="C29" s="22" t="s">
        <v>83</v>
      </c>
      <c r="D29" s="23" t="s">
        <v>75</v>
      </c>
      <c r="E29" s="24">
        <v>42220</v>
      </c>
      <c r="F29" s="22" t="s">
        <v>84</v>
      </c>
      <c r="G29" s="24">
        <v>42223</v>
      </c>
      <c r="H29" s="25"/>
      <c r="I29" s="25"/>
      <c r="J29" s="25"/>
      <c r="K29" s="26" t="s">
        <v>85</v>
      </c>
    </row>
    <row r="30" spans="1:11" ht="71.25">
      <c r="A30" s="27" t="s">
        <v>86</v>
      </c>
      <c r="B30" s="27" t="s">
        <v>87</v>
      </c>
      <c r="C30" s="22" t="s">
        <v>88</v>
      </c>
      <c r="D30" s="23" t="s">
        <v>89</v>
      </c>
      <c r="E30" s="24">
        <v>42208</v>
      </c>
      <c r="F30" s="22" t="s">
        <v>23</v>
      </c>
      <c r="G30" s="24">
        <v>42229</v>
      </c>
      <c r="H30" s="25">
        <v>4</v>
      </c>
      <c r="I30" s="25"/>
      <c r="J30" s="25"/>
      <c r="K30" s="26" t="s">
        <v>90</v>
      </c>
    </row>
    <row r="31" spans="1:11">
      <c r="A31" s="27"/>
      <c r="B31" s="27"/>
      <c r="C31" s="22"/>
      <c r="D31" s="23"/>
      <c r="E31" s="24"/>
      <c r="F31" s="22"/>
      <c r="G31" s="24"/>
      <c r="H31" s="25"/>
      <c r="I31" s="25"/>
      <c r="J31" s="25"/>
      <c r="K31" s="26"/>
    </row>
    <row r="32" spans="1:11">
      <c r="A32" s="27"/>
      <c r="B32" s="29"/>
      <c r="C32" s="22"/>
      <c r="D32" s="23"/>
      <c r="E32" s="24"/>
      <c r="F32" s="22"/>
      <c r="G32" s="24"/>
      <c r="H32" s="25"/>
      <c r="I32" s="25"/>
      <c r="J32" s="25"/>
      <c r="K32" s="26"/>
    </row>
  </sheetData>
  <mergeCells count="17">
    <mergeCell ref="I3:I5"/>
    <mergeCell ref="J3:J5"/>
    <mergeCell ref="D4:D5"/>
    <mergeCell ref="E4:E5"/>
    <mergeCell ref="A6:A7"/>
    <mergeCell ref="G6:G7"/>
    <mergeCell ref="H6:J6"/>
    <mergeCell ref="A1:K1"/>
    <mergeCell ref="A2:A5"/>
    <mergeCell ref="B2:B5"/>
    <mergeCell ref="C2:C5"/>
    <mergeCell ref="D2:E3"/>
    <mergeCell ref="F2:F5"/>
    <mergeCell ref="G2:G5"/>
    <mergeCell ref="H2:J2"/>
    <mergeCell ref="K2:K7"/>
    <mergeCell ref="H3:H5"/>
  </mergeCells>
  <hyperlinks>
    <hyperlink ref="B2:B5" r:id="rId1" location="А!A1" display="Адреса (формат: вул. просп. бульв. пров.)"/>
    <hyperlink ref="A2:A5" r:id="rId2" display="Назва ЖЕО   (повністю, у випадках ЖБК-назву, ОСББ-назву, Відомчий-назву відомства)"/>
    <hyperlink ref="F2:F5" r:id="rId3" location="Виконавець!A1" display="Виконавець відновлювальних робіт"/>
    <hyperlink ref="K2:K7" r:id="rId4" location="'ДП Образец'!A1" display="Пояснення"/>
    <hyperlink ref="C2:C5" r:id="rId5" location="'Причина Работы'!A1" display="Причина припинення постачання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</dc:creator>
  <cp:lastModifiedBy>pr</cp:lastModifiedBy>
  <dcterms:created xsi:type="dcterms:W3CDTF">2015-08-07T06:45:21Z</dcterms:created>
  <dcterms:modified xsi:type="dcterms:W3CDTF">2015-08-07T06:47:37Z</dcterms:modified>
</cp:coreProperties>
</file>