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5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 calcMode="manual"/>
</workbook>
</file>

<file path=xl/calcChain.xml><?xml version="1.0" encoding="utf-8"?>
<calcChain xmlns="http://schemas.openxmlformats.org/spreadsheetml/2006/main">
  <c r="J7" i="1"/>
  <c r="I7"/>
  <c r="H7"/>
  <c r="H6"/>
  <c r="B7" s="1"/>
  <c r="A1"/>
</calcChain>
</file>

<file path=xl/sharedStrings.xml><?xml version="1.0" encoding="utf-8"?>
<sst xmlns="http://schemas.openxmlformats.org/spreadsheetml/2006/main" count="49" uniqueCount="43">
  <si>
    <t>Назва ЖЕО   (повністю, у випадках ЖБК-назву, ОСББ-назву, Відомчий-назву відомства)</t>
  </si>
  <si>
    <t>Адреса (формат: вул. просп. бульв. пров.)</t>
  </si>
  <si>
    <t>Причина припинення постачання</t>
  </si>
  <si>
    <t xml:space="preserve">Час і дата відключення </t>
  </si>
  <si>
    <t>Виконавець відновлювальних робіт</t>
  </si>
  <si>
    <t>Планова дата відновлення постачання (формат: 01.01.12; 02.01.12; і т.д.)</t>
  </si>
  <si>
    <t>Приналежність мережі</t>
  </si>
  <si>
    <t>Пояснення</t>
  </si>
  <si>
    <t>Київенерго (к-ть буд.)</t>
  </si>
  <si>
    <t>ЖЕО  (кількість буд.)</t>
  </si>
  <si>
    <t>Іншим орг. (кількість буд.)</t>
  </si>
  <si>
    <t>Час (формат: 20-00)</t>
  </si>
  <si>
    <t>Дата (формат: 25.01.13)</t>
  </si>
  <si>
    <t>:Всього</t>
  </si>
  <si>
    <t>Всього:</t>
  </si>
  <si>
    <t>ЖРЕО-403</t>
  </si>
  <si>
    <t>просп.Возєднання,3.</t>
  </si>
  <si>
    <t>Поточний ремонт</t>
  </si>
  <si>
    <t>09-00</t>
  </si>
  <si>
    <t>РТМ Дарниця</t>
  </si>
  <si>
    <t>ЖРЕО-401,402,403</t>
  </si>
  <si>
    <t xml:space="preserve">вул.Будівельників;б-р Верховної Ради;пр-т Воз"єднання;пр-т Гагаріна;пр-т Мира;вул. Тампере; вул. Чудновського; вул. Шліхтера </t>
  </si>
  <si>
    <t>11-00</t>
  </si>
  <si>
    <t>ЖРЕО-408,409,412</t>
  </si>
  <si>
    <t>вул.Стальського,Серова,Курнатовського,Вершигори,Ватутіна,Запорожця,б-р Перова</t>
  </si>
  <si>
    <t>Гідравлічні випробування</t>
  </si>
  <si>
    <t>08-00</t>
  </si>
  <si>
    <t>РТМ Троещина</t>
  </si>
  <si>
    <t>РК Воскресенка(вул.Крайня,1)</t>
  </si>
  <si>
    <t>ЖРЕО-407,ЖБК-Механізатор</t>
  </si>
  <si>
    <t>вул.Серафимовича 13,13/1,13А.вул. Бучми,1</t>
  </si>
  <si>
    <t>09-30</t>
  </si>
  <si>
    <t>РТМ Позняки</t>
  </si>
  <si>
    <t>Серафимовича,11 нежитловий буд</t>
  </si>
  <si>
    <t>ЖРЕО-405;407;410.       ЖБК,ТОВ-Домобудівельник,        Новобудова,Арсенал, Токсіколог,Поліграфіст.</t>
  </si>
  <si>
    <t>вул.Тичини,Берязняківська, Давидова,Серафімовича,Шумского,Бучми,Єнтузіастів,Русанівська,Дніпровська наб,Росковой,Русанівській бул.</t>
  </si>
  <si>
    <t>Порив магистральної мережі диаметром 900 мм</t>
  </si>
  <si>
    <t>13-05</t>
  </si>
  <si>
    <t>РТМ Печерськ</t>
  </si>
  <si>
    <t>Місце аварії  вул. Будіндустрії (Голосіївський р-н)</t>
  </si>
  <si>
    <t>ЖРЕО-404</t>
  </si>
  <si>
    <t>вул.Сосницька,10</t>
  </si>
  <si>
    <t>04.06.15 17-00</t>
  </si>
</sst>
</file>

<file path=xl/styles.xml><?xml version="1.0" encoding="utf-8"?>
<styleSheet xmlns="http://schemas.openxmlformats.org/spreadsheetml/2006/main">
  <numFmts count="2">
    <numFmt numFmtId="164" formatCode="dd\.mm\.yy;@"/>
    <numFmt numFmtId="165" formatCode="dd/mm/yy;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7" fillId="3" borderId="2" xfId="0" applyFont="1" applyFill="1" applyBorder="1" applyAlignment="1">
      <alignment vertical="top" wrapText="1"/>
    </xf>
    <xf numFmtId="0" fontId="7" fillId="3" borderId="2" xfId="1" applyFont="1" applyFill="1" applyBorder="1" applyAlignment="1">
      <alignment horizontal="left" vertical="top" wrapText="1"/>
    </xf>
    <xf numFmtId="49" fontId="7" fillId="3" borderId="2" xfId="0" applyNumberFormat="1" applyFont="1" applyFill="1" applyBorder="1" applyAlignment="1" applyProtection="1">
      <alignment horizontal="center" vertical="top" wrapText="1"/>
      <protection locked="0"/>
    </xf>
    <xf numFmtId="164" fontId="7" fillId="3" borderId="2" xfId="0" applyNumberFormat="1" applyFont="1" applyFill="1" applyBorder="1" applyAlignment="1" applyProtection="1">
      <alignment horizontal="left"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>
      <alignment vertical="top" wrapText="1"/>
    </xf>
    <xf numFmtId="0" fontId="7" fillId="4" borderId="2" xfId="1" applyFont="1" applyFill="1" applyBorder="1" applyAlignment="1">
      <alignment horizontal="left" vertical="top" wrapText="1"/>
    </xf>
    <xf numFmtId="49" fontId="7" fillId="4" borderId="2" xfId="0" applyNumberFormat="1" applyFont="1" applyFill="1" applyBorder="1" applyAlignment="1" applyProtection="1">
      <alignment horizontal="center" vertical="top" wrapText="1"/>
      <protection locked="0"/>
    </xf>
    <xf numFmtId="165" fontId="7" fillId="4" borderId="2" xfId="0" applyNumberFormat="1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horizontal="center" vertical="top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vertical="top" wrapText="1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55;%20&#1085;&#1072;%2006-00%20%2005.06.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О"/>
      <sheetName val="ЦО,ГВП"/>
      <sheetName val="ГВП"/>
      <sheetName val="ЦО-Від"/>
      <sheetName val="ЦО,ГВП-Від"/>
      <sheetName val="ГВП-Від"/>
      <sheetName val="Щоденні пориви"/>
      <sheetName val="ЦО-соцсфера-с"/>
      <sheetName val="ХВП"/>
      <sheetName val="Електропостачання"/>
      <sheetName val="Ліфти1"/>
      <sheetName val="Сніг"/>
      <sheetName val="Д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..\..\..\&#1055;&#1077;&#1088;&#1077;&#1083;&#1110;&#1082;%20&#1074;&#1091;&#1083;&#1080;&#1094;&#1100;.xls" TargetMode="External"/><Relationship Id="rId2" Type="http://schemas.openxmlformats.org/officeDocument/2006/relationships/hyperlink" Target="..\..\..\..\&#1044;&#1080;&#1089;&#1083;&#1086;&#1082;&#1072;&#1094;&#1110;&#1103;%20&#1087;&#1086;%20&#1073;&#1091;&#1082;&#1074;&#1072;&#1084;.xls" TargetMode="External"/><Relationship Id="rId1" Type="http://schemas.openxmlformats.org/officeDocument/2006/relationships/hyperlink" Target="..\..\..\..\&#1055;&#1077;&#1088;&#1077;&#1083;&#1110;&#1082;%20&#1074;&#1091;&#1083;&#1080;&#1094;&#1100;.xls" TargetMode="External"/><Relationship Id="rId5" Type="http://schemas.openxmlformats.org/officeDocument/2006/relationships/hyperlink" Target="..\..\..\..\&#1055;&#1077;&#1088;&#1077;&#1083;&#1110;&#1082;%20&#1074;&#1091;&#1083;&#1080;&#1094;&#1100;.xls" TargetMode="External"/><Relationship Id="rId4" Type="http://schemas.openxmlformats.org/officeDocument/2006/relationships/hyperlink" Target="..\..\..\..\&#1055;&#1077;&#1088;&#1077;&#1083;&#1110;&#1082;%20&#1074;&#1091;&#1083;&#1080;&#1094;&#1100;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sqref="A1:K14"/>
    </sheetView>
  </sheetViews>
  <sheetFormatPr defaultRowHeight="15"/>
  <cols>
    <col min="1" max="1" width="18.42578125" customWidth="1"/>
    <col min="2" max="2" width="26.42578125" customWidth="1"/>
    <col min="3" max="3" width="12.5703125" customWidth="1"/>
    <col min="6" max="6" width="10.85546875" customWidth="1"/>
    <col min="11" max="11" width="14" customWidth="1"/>
  </cols>
  <sheetData>
    <row r="1" spans="1:11" ht="15.75">
      <c r="A1" s="1" t="e">
        <f>[1]ДАТА!#REF!</f>
        <v>#REF!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0</v>
      </c>
      <c r="B2" s="3" t="s">
        <v>1</v>
      </c>
      <c r="C2" s="3" t="s">
        <v>2</v>
      </c>
      <c r="D2" s="3" t="s">
        <v>3</v>
      </c>
      <c r="E2" s="3"/>
      <c r="F2" s="4" t="s">
        <v>4</v>
      </c>
      <c r="G2" s="4" t="s">
        <v>5</v>
      </c>
      <c r="H2" s="3" t="s">
        <v>6</v>
      </c>
      <c r="I2" s="3"/>
      <c r="J2" s="3"/>
      <c r="K2" s="4" t="s">
        <v>7</v>
      </c>
    </row>
    <row r="3" spans="1:11">
      <c r="A3" s="3"/>
      <c r="B3" s="3"/>
      <c r="C3" s="3"/>
      <c r="D3" s="3"/>
      <c r="E3" s="3"/>
      <c r="F3" s="4"/>
      <c r="G3" s="4"/>
      <c r="H3" s="5" t="s">
        <v>8</v>
      </c>
      <c r="I3" s="5" t="s">
        <v>9</v>
      </c>
      <c r="J3" s="5" t="s">
        <v>10</v>
      </c>
      <c r="K3" s="4"/>
    </row>
    <row r="4" spans="1:11">
      <c r="A4" s="3"/>
      <c r="B4" s="3"/>
      <c r="C4" s="3"/>
      <c r="D4" s="4" t="s">
        <v>11</v>
      </c>
      <c r="E4" s="4" t="s">
        <v>12</v>
      </c>
      <c r="F4" s="4"/>
      <c r="G4" s="4"/>
      <c r="H4" s="5"/>
      <c r="I4" s="5"/>
      <c r="J4" s="5"/>
      <c r="K4" s="4"/>
    </row>
    <row r="5" spans="1:11">
      <c r="A5" s="3"/>
      <c r="B5" s="3"/>
      <c r="C5" s="3"/>
      <c r="D5" s="4"/>
      <c r="E5" s="4"/>
      <c r="F5" s="4"/>
      <c r="G5" s="4"/>
      <c r="H5" s="5"/>
      <c r="I5" s="5"/>
      <c r="J5" s="5"/>
      <c r="K5" s="4"/>
    </row>
    <row r="6" spans="1:11" ht="15.75">
      <c r="A6" s="3" t="s">
        <v>13</v>
      </c>
      <c r="B6" s="6"/>
      <c r="C6" s="6"/>
      <c r="D6" s="6"/>
      <c r="E6" s="7"/>
      <c r="F6" s="6"/>
      <c r="G6" s="8" t="s">
        <v>14</v>
      </c>
      <c r="H6" s="9">
        <f>H7+I7+J7</f>
        <v>395</v>
      </c>
      <c r="I6" s="9"/>
      <c r="J6" s="9"/>
      <c r="K6" s="4"/>
    </row>
    <row r="7" spans="1:11" ht="15.75">
      <c r="A7" s="3"/>
      <c r="B7" s="10" t="e">
        <f>IF(#REF!=H6,"ВІРНО","ПОМИЛКА")</f>
        <v>#REF!</v>
      </c>
      <c r="C7" s="6"/>
      <c r="D7" s="6"/>
      <c r="E7" s="7"/>
      <c r="F7" s="6"/>
      <c r="G7" s="8"/>
      <c r="H7" s="11">
        <f>SUM(H8:H14)</f>
        <v>395</v>
      </c>
      <c r="I7" s="11">
        <f>SUM(I8:I14)</f>
        <v>0</v>
      </c>
      <c r="J7" s="11">
        <f>SUM(J8:J14)</f>
        <v>0</v>
      </c>
      <c r="K7" s="4"/>
    </row>
    <row r="8" spans="1:11">
      <c r="A8" s="12"/>
      <c r="B8" s="13"/>
      <c r="C8" s="14"/>
      <c r="D8" s="15"/>
      <c r="E8" s="16"/>
      <c r="F8" s="12"/>
      <c r="G8" s="16"/>
      <c r="H8" s="17"/>
      <c r="I8" s="18"/>
      <c r="J8" s="18"/>
      <c r="K8" s="19"/>
    </row>
    <row r="9" spans="1:11" ht="42.75">
      <c r="A9" s="20" t="s">
        <v>15</v>
      </c>
      <c r="B9" s="21" t="s">
        <v>16</v>
      </c>
      <c r="C9" s="22" t="s">
        <v>17</v>
      </c>
      <c r="D9" s="23" t="s">
        <v>18</v>
      </c>
      <c r="E9" s="24">
        <v>42157</v>
      </c>
      <c r="F9" s="25" t="s">
        <v>19</v>
      </c>
      <c r="G9" s="24">
        <v>42160</v>
      </c>
      <c r="H9" s="26">
        <v>1</v>
      </c>
      <c r="I9" s="27"/>
      <c r="J9" s="26"/>
      <c r="K9" s="28"/>
    </row>
    <row r="10" spans="1:11" ht="299.25">
      <c r="A10" s="20" t="s">
        <v>20</v>
      </c>
      <c r="B10" s="29" t="s">
        <v>21</v>
      </c>
      <c r="C10" s="22" t="s">
        <v>17</v>
      </c>
      <c r="D10" s="23" t="s">
        <v>22</v>
      </c>
      <c r="E10" s="24">
        <v>42157</v>
      </c>
      <c r="F10" s="25" t="s">
        <v>19</v>
      </c>
      <c r="G10" s="24">
        <v>42160</v>
      </c>
      <c r="H10" s="26">
        <v>57</v>
      </c>
      <c r="I10" s="27"/>
      <c r="J10" s="26"/>
      <c r="K10" s="28"/>
    </row>
    <row r="11" spans="1:11" ht="156.75">
      <c r="A11" s="20" t="s">
        <v>23</v>
      </c>
      <c r="B11" s="21" t="s">
        <v>24</v>
      </c>
      <c r="C11" s="22" t="s">
        <v>25</v>
      </c>
      <c r="D11" s="23" t="s">
        <v>26</v>
      </c>
      <c r="E11" s="24">
        <v>42158</v>
      </c>
      <c r="F11" s="25" t="s">
        <v>27</v>
      </c>
      <c r="G11" s="24">
        <v>42172</v>
      </c>
      <c r="H11" s="26">
        <v>128</v>
      </c>
      <c r="I11" s="27"/>
      <c r="J11" s="26"/>
      <c r="K11" s="30" t="s">
        <v>28</v>
      </c>
    </row>
    <row r="12" spans="1:11" ht="85.5">
      <c r="A12" s="20" t="s">
        <v>29</v>
      </c>
      <c r="B12" s="21" t="s">
        <v>30</v>
      </c>
      <c r="C12" s="22" t="s">
        <v>17</v>
      </c>
      <c r="D12" s="23" t="s">
        <v>31</v>
      </c>
      <c r="E12" s="24">
        <v>42157</v>
      </c>
      <c r="F12" s="25" t="s">
        <v>32</v>
      </c>
      <c r="G12" s="24">
        <v>42160</v>
      </c>
      <c r="H12" s="26">
        <v>4</v>
      </c>
      <c r="I12" s="27"/>
      <c r="J12" s="26"/>
      <c r="K12" s="31" t="s">
        <v>33</v>
      </c>
    </row>
    <row r="13" spans="1:11" ht="285">
      <c r="A13" s="20" t="s">
        <v>34</v>
      </c>
      <c r="B13" s="21" t="s">
        <v>35</v>
      </c>
      <c r="C13" s="22" t="s">
        <v>36</v>
      </c>
      <c r="D13" s="23" t="s">
        <v>37</v>
      </c>
      <c r="E13" s="24">
        <v>42157</v>
      </c>
      <c r="F13" s="25" t="s">
        <v>38</v>
      </c>
      <c r="G13" s="24">
        <v>42160</v>
      </c>
      <c r="H13" s="26">
        <v>204</v>
      </c>
      <c r="I13" s="27"/>
      <c r="J13" s="26"/>
      <c r="K13" s="30" t="s">
        <v>39</v>
      </c>
    </row>
    <row r="14" spans="1:11" ht="42.75">
      <c r="A14" s="20" t="s">
        <v>40</v>
      </c>
      <c r="B14" s="21" t="s">
        <v>41</v>
      </c>
      <c r="C14" s="22" t="s">
        <v>17</v>
      </c>
      <c r="D14" s="23" t="s">
        <v>31</v>
      </c>
      <c r="E14" s="24">
        <v>42159</v>
      </c>
      <c r="F14" s="25" t="s">
        <v>19</v>
      </c>
      <c r="G14" s="24" t="s">
        <v>42</v>
      </c>
      <c r="H14" s="26">
        <v>1</v>
      </c>
      <c r="I14" s="27"/>
      <c r="J14" s="26"/>
      <c r="K14" s="30"/>
    </row>
  </sheetData>
  <mergeCells count="17">
    <mergeCell ref="I3:I5"/>
    <mergeCell ref="J3:J5"/>
    <mergeCell ref="D4:D5"/>
    <mergeCell ref="E4:E5"/>
    <mergeCell ref="A6:A7"/>
    <mergeCell ref="G6:G7"/>
    <mergeCell ref="H6:J6"/>
    <mergeCell ref="A1:K1"/>
    <mergeCell ref="A2:A5"/>
    <mergeCell ref="B2:B5"/>
    <mergeCell ref="C2:C5"/>
    <mergeCell ref="D2:E3"/>
    <mergeCell ref="F2:F5"/>
    <mergeCell ref="G2:G5"/>
    <mergeCell ref="H2:J2"/>
    <mergeCell ref="K2:K7"/>
    <mergeCell ref="H3:H5"/>
  </mergeCells>
  <hyperlinks>
    <hyperlink ref="B2:B5" r:id="rId1" location="А!A1" display="Адреса (формат: вул. просп. бульв. пров.)"/>
    <hyperlink ref="A2:A5" r:id="rId2" display="Назва ЖЕО   (повністю, у випадках ЖБК-назву, ОСББ-назву, Відомчий-назву відомства)"/>
    <hyperlink ref="F2:F5" r:id="rId3" location="Виконавець!A1" display="Виконавець відновлювальних робіт"/>
    <hyperlink ref="K2:K7" r:id="rId4" location="'ДП Образец'!A1" display="Пояснення"/>
    <hyperlink ref="C2:C5" r:id="rId5" location="'Причина Работы'!A1" display="Причина припинення постачання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</dc:creator>
  <cp:lastModifiedBy>pr</cp:lastModifiedBy>
  <dcterms:created xsi:type="dcterms:W3CDTF">2015-06-05T07:13:47Z</dcterms:created>
  <dcterms:modified xsi:type="dcterms:W3CDTF">2015-06-05T07:15:35Z</dcterms:modified>
</cp:coreProperties>
</file>