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Лист1" sheetId="1" r:id="rId1"/>
  </sheets>
  <definedNames>
    <definedName name="_xlnm.Print_Area" localSheetId="0">Лист1!$A$1:$K$65</definedName>
  </definedNames>
  <calcPr calcId="125725"/>
</workbook>
</file>

<file path=xl/calcChain.xml><?xml version="1.0" encoding="utf-8"?>
<calcChain xmlns="http://schemas.openxmlformats.org/spreadsheetml/2006/main">
  <c r="H64" i="1"/>
  <c r="G64"/>
</calcChain>
</file>

<file path=xl/sharedStrings.xml><?xml version="1.0" encoding="utf-8"?>
<sst xmlns="http://schemas.openxmlformats.org/spreadsheetml/2006/main" count="326" uniqueCount="267">
  <si>
    <t>Річний звіт про стан реалізації проєктів-переможців за рахунок коштів "Громадського бюджету міста Києва" 
за підсумками 2021 року</t>
  </si>
  <si>
    <t>№ з\п</t>
  </si>
  <si>
    <t>Проєкт ( №, назва, адреса, реалізяції, Команда, лідер Команди)</t>
  </si>
  <si>
    <t>Загальний опис результатів проєкту, описробіт та послуг, які було проведено та надано, їх послідовність</t>
  </si>
  <si>
    <t>Замовник проєкту (розпорядник нижчого рівня або одержувач коштів бюджету м.Києва)</t>
  </si>
  <si>
    <t>Погодження з Командою технічних вимог (ТВ) (дата) та календарного плану (КП)</t>
  </si>
  <si>
    <t>Посилання на електронну закупівлю товарів, робіт чи послуг на "Prozorrо"</t>
  </si>
  <si>
    <t>Бюджет проєкту,
 тис. грн.</t>
  </si>
  <si>
    <t>Посилання на фотозвіт результату реалізації проєкту</t>
  </si>
  <si>
    <t>Заходи, які не вдалося реалізувати, або було реалізовано іншим чином</t>
  </si>
  <si>
    <t>Причини недотримання термінів та відхилення від визначених бюджетів</t>
  </si>
  <si>
    <t>плановий, 
тис. грн.</t>
  </si>
  <si>
    <t>фактичний, 
тис. грн.</t>
  </si>
  <si>
    <t>Головний розпорядник бюджетних коштів- Солом’янська районна в місті Києві державна адміністрація</t>
  </si>
  <si>
    <t>№ 1116
 "Міжгалузевий інженерний конкурс" м.Київ, вул. Гарматна,53 Олег Мельничук</t>
  </si>
  <si>
    <t>Підготовка та проведення конкурсу в IT сфери серед школярів 9-11 класів, студентів та молодих вчених</t>
  </si>
  <si>
    <t>Управління молоді та спорту СРДА Ковпак Т.О. тел. 207 09 10</t>
  </si>
  <si>
    <t>21.11.2020 - КП</t>
  </si>
  <si>
    <t>UA-2021-02-11-003639-b</t>
  </si>
  <si>
    <t>https://gb.kyivcity.gov.ua/projects/archive/16/show/1116</t>
  </si>
  <si>
    <t>№ 1173
 "AviaHack – молодіжний хакатон авіакосмічних технологій"
 м.Київ, вул. Гарматна, 53
 Олег Мельничук</t>
  </si>
  <si>
    <t>Підготовка та проведення хакатону авіакосмічних технологій серед школярів 9-11 класів, студентів та молодих вчених.</t>
  </si>
  <si>
    <t>UA-2021-02-11-004234-b</t>
  </si>
  <si>
    <t>https://gb.kyivcity.gov.ua/projects/archive/16/show/1173</t>
  </si>
  <si>
    <t>№ 1217
 "Відкритий кубок зі скелелазіння Солом'янського району "KPI Climbing Cup"
 м.Київ, вул. Верхньоключова, 1/26 
 Тихон Ковч</t>
  </si>
  <si>
    <t>Підготовка та проведення спортивного змагання зі скелелазіння.</t>
  </si>
  <si>
    <t>Управління молоді та спорту СРДА Ткачук Н.В. тел. 207 09 93</t>
  </si>
  <si>
    <t>17.11.2020 - КП</t>
  </si>
  <si>
    <t>UA-2021-02-12-002086-a</t>
  </si>
  <si>
    <t>https://gb.kyivcity.gov.ua/projects/archive/16/show/1217</t>
  </si>
  <si>
    <t>№ 1652
 "SolomaFest 2021 - традиційний free open air на Солом'янці"       
 м.Київ, Бізнес-центр VD MAIS( вул. Михайла Доця,6), стадіон “Локомотив”(провулок Стадіонний 10/2), парк "Відрадний" (вул.Героїв Севастополя,37А)
 Ігор Кравчишин</t>
  </si>
  <si>
    <t>Підготовка та проведення заходу (музичний культурно-масовий open air фестиваль, який охоплює різні напрямки: від хіп-хопу до електроніки, з проведенням майстер-класів, розваг для дітей та молоді)</t>
  </si>
  <si>
    <t>Управління культури СРДА Соколова І.І. тел. 2070991</t>
  </si>
  <si>
    <t>26.02.2021- КП 22.09.2021 - ТВ</t>
  </si>
  <si>
    <r>
      <rPr>
        <u/>
        <sz val="10"/>
        <color rgb="FF000000"/>
        <rFont val="Arial"/>
      </rPr>
      <t>UA-2021-12-13-008228-a-79950000-8-posluhy-z-orhanizacziyi-vystavok-yarmarok-i-konhresiv-79952100-3</t>
    </r>
    <r>
      <rPr>
        <sz val="10"/>
        <color theme="1"/>
        <rFont val="Arial"/>
      </rPr>
      <t xml:space="preserve">                                                                                                                        
UA-2021-09-22-005265-c-79950000-8-posluhy-z-orhanizacziyi-vystavok-yarmarok-i-konhresiv-79952100-3
</t>
    </r>
  </si>
  <si>
    <t>https://www.solor.gov.ua/info/0/17817#gallery</t>
  </si>
  <si>
    <t>-</t>
  </si>
  <si>
    <t>№ 166
 "Облаштування дитячого майданчику ДНЗ №476"
 м.Київ, вул. Ушинського, 10
 Олена Скарбовенко</t>
  </si>
  <si>
    <t>Поставка та монтаж обладнання (встановлення декількох ігрових елементів та спортивних елементів на майданчиках).</t>
  </si>
  <si>
    <t>Управління освіти СРДА
  Коренева І.О.
  тел. 243 73 62</t>
  </si>
  <si>
    <t>01.02.2021 - КП 
03.02.2021 - ТВ
27.08.2021 - ТВ</t>
  </si>
  <si>
    <t>UA-2021-03-26-004348-c</t>
  </si>
  <si>
    <t>https://gb.kyivcity.gov.ua/projects/archive/16/show/166</t>
  </si>
  <si>
    <t>№ 213
 "Оновлення ігрового майданчика садочка 350" 
 м.Київ, вул. Антонова Авіаконструктора, 12-А
 Світлана Назаренко</t>
  </si>
  <si>
    <t>01.02.2021 - КП
03.02.2021 -ТВ
 27.08.2021 - ТВ</t>
  </si>
  <si>
    <t>https://gb.kyivcity.gov.ua/projects/archive/16/show/213</t>
  </si>
  <si>
    <t>№ 398 
 "Мультимедійна та звукова система актової зали СЗШ 174" 
 м.Київ, вул.Героїв Севастополя, 43
 Світлана Колосова</t>
  </si>
  <si>
    <t>Закупівля та монтаж звукового, мультимедійного обладнання, систем затемнення вікон для актової зали.</t>
  </si>
  <si>
    <t>01.02.2021 - КП
 09.03.2021 - ТВ
 04.08.2021 - ТВ</t>
  </si>
  <si>
    <t>UA-2021-10-19-010309-c
 UA-2021-11-02-016019-a</t>
  </si>
  <si>
    <t>https://gb.kyivcity.gov.ua/projects/archive/16/show/398</t>
  </si>
  <si>
    <t>№ 465
 "Навчально-інженерне середовище ліцею "Престиж" м. Києва"
 м.Київ, вул.Героїв Севастополя, 42-А
 Олег Левон</t>
  </si>
  <si>
    <t>Закупівля лабораторного, демонстративного, інтерактивного та мультимедійного обладнання.</t>
  </si>
  <si>
    <t>01.02.2021 - КП
28.02.2021 - ТВ</t>
  </si>
  <si>
    <t>UA-2021-06-24-001274-b
 UA-2021-05-26-014581-b
 UA-2021-05-06-002903-b
 UA-2021-09-27-001320-c
 UA-2021-09-27-000730-c
 UA-2021-09-07-000591-b</t>
  </si>
  <si>
    <t>https://gb.kyivcity.gov.ua/projects/archive/16/show/465</t>
  </si>
  <si>
    <t>№ 525
 "сш52 «ЗА» - здорове харчування"
 м.Київ, вул. Донця Михайла, 16
 Валерій Шевченко</t>
  </si>
  <si>
    <t>Закупівля та монтаж обладнання для харчоблоку, буфету та меблів.</t>
  </si>
  <si>
    <t>18.01.2021 - КП
18.02.2021 - ТВ
 24.09.2021 - ТВ</t>
  </si>
  <si>
    <t>UA-2021-05-12-003303-b
  UA-2021-10-23-000349-a</t>
  </si>
  <si>
    <t>https://gb.kyivcity.gov.ua/projects/archive/16/show/525</t>
  </si>
  <si>
    <t>№ 526
 "Обладнання для STEAM освіти сш 52"
 м.Київ, вул. Донця Михайла, 16
 Валерій Шевченко</t>
  </si>
  <si>
    <t>Закупівля та монтаж обладнання ( Stem лабораторія, комп'ютерне, інтерактивне та акустичне).</t>
  </si>
  <si>
    <t>02.02.2021 - КП
15.01.2021 - ТВ
02.02.2021- ТВ
 23.09.2021 - ТВ
 29.09.2021 - ТВ</t>
  </si>
  <si>
    <t>UA-2021-05-20-004895-c
 UA-2021-05-20-004790-c
 UA-2021-08-20-003441-c
 UA-2021-10-20-003420-a</t>
  </si>
  <si>
    <t>https://gb.kyivcity.gov.ua/projects/archive/16/show/526</t>
  </si>
  <si>
    <t>№ 612 
 "Сучасне мультимедійне обладнання актової зали спеціалізованої школи №173 міста Києва"
 м.Київ, просп. Відрадний, 20
 Ірина Януш</t>
  </si>
  <si>
    <t>Закупівля та монтаж звукового, мультимедійного, інтер'єрного обладнання для актової зали.</t>
  </si>
  <si>
    <t>18.01.2021 - КП
16.02.2021 - ТВ
 18.10.2021 - ТВ</t>
  </si>
  <si>
    <t>UA-2021-04-06-002845-a
 UA-2021-03-29-005797-c
 UA-2021-03-29-005531-c
 UA-2021-03-29-005458-c
 UA-2021-06-11-004651-b
 UA-2021-05-24-013154-b
 UA-2021-05-26-001788-b
 UA-2021-05-20-000425-c
 UA-2021-09-30-001143-c
 UA-2021-09-27-001191-c
 UA-2021-09-27-000834-с</t>
  </si>
  <si>
    <t>https://gb.kyivcity.gov.ua/projects/archive/16/show/612</t>
  </si>
  <si>
    <t>№ 738
 "Проект осучаснення кабінету обслуговуючої праці у спеціалізованій школі №64"
 м.Київ, вул.Ушинського, 32 
 Тетяна Чекман</t>
  </si>
  <si>
    <t>Закупівля та монтаж обладнання та меблів для кабінету обслуговуючої праці.</t>
  </si>
  <si>
    <t>22.01.2021- КП
 02.03.2021 - ТВ
 05.11.2021 - ТВ</t>
  </si>
  <si>
    <t>UA-2021-04-05-003900-c
 UA-2021-03-19-000460-c
 UA-2021-03-19-000513-c
 UA-2021-11-19-007150-b</t>
  </si>
  <si>
    <t>https://gb.kyivcity.gov.ua/projects/archive/16/show/738</t>
  </si>
  <si>
    <t>№ 754
 "Територія здорового способу життя ліцею «Престиж»"
 м.Київ, вул.Героїв Севастополя, 42-А 
 Юлія Оземко</t>
  </si>
  <si>
    <t>Закупівля та монтаж обладнання для спортивного майданчика.</t>
  </si>
  <si>
    <t>22.02.2021 -КП
 02.03.2021 - ТВ</t>
  </si>
  <si>
    <t>UA-2021-03-26-004722-c
 UA-2021-11-19-007229-b</t>
  </si>
  <si>
    <t>https://gb.kyivcity.gov.ua/projects/archive/16/show/754</t>
  </si>
  <si>
    <t>№ 836
 "Сучасне освітлення актової зали ліцею №144"
 м.Київ, просп.Лобановського Валерія, 6
 Денис Орєхов</t>
  </si>
  <si>
    <t>Закупівля та монтаж світлового обладнання для актової зали.</t>
  </si>
  <si>
    <t>25.02.2021 - КП
25.02.2021 -ТВ</t>
  </si>
  <si>
    <t>UA-2021-03-19-000377-c
 UA-2021-03-19-000245-c
 UA-2021-03-19-000309-c</t>
  </si>
  <si>
    <t>https://gb.kyivcity.gov.ua/projects/archive/16/show/836</t>
  </si>
  <si>
    <t>№ 845
 "Створення сучасного кабінету English Speaking Club"
 м.Київ, просп. Лобановського Валерія, 6
  Денис Орєхов</t>
  </si>
  <si>
    <t>Закупівля та монтаж інтерактивного обладнання, меблів для кабінету англійської мови. Закупівлі наочних матеріалів.</t>
  </si>
  <si>
    <t>25.02.2021 -КП
 29.03.2021 - ТВ</t>
  </si>
  <si>
    <t>UA-2021-06-11-007489-b
 UA-2021-06-08-001326-c
 UA-2021-05-28-009948-b
 UA-2021-05-28-009369-b
 UA-2021-05-28-009742-b</t>
  </si>
  <si>
    <t>https://gb.kyivcity.gov.ua/projects/archive/16/show/845</t>
  </si>
  <si>
    <t>№ 901
 "Ігровий майданчик для подвір'я спеціалізованої школи №7 ім. Рильського"
 м.Київ, пров.Платонівський, 3
 Ольга Жидецька</t>
  </si>
  <si>
    <t>Закупівля та монтаж обладнання для дитячого ігрового майданчика.</t>
  </si>
  <si>
    <t>25.02.2021 -КП
 12.03.2021 - ТВ</t>
  </si>
  <si>
    <t>UA-2021-04-06-002686-a
 UA-2021-09-10-002416-b</t>
  </si>
  <si>
    <t>https://gb.kyivcity.gov.ua/projects/archive/16/show/901</t>
  </si>
  <si>
    <t>№ 972
 "Скелелазний комплекс в ліцей №142"
 м.Київ, пров. Політехнічний, 2-А
  Андрій Гаврушкевич</t>
  </si>
  <si>
    <t>Закупівля та монтаж обладнання скеледрому.</t>
  </si>
  <si>
    <t>27.01.2021 - КП
 27.01.2021 - ТВ</t>
  </si>
  <si>
    <t>UA-2021-04-13-000372-b</t>
  </si>
  <si>
    <t>https://gb.kyivcity.gov.ua/projects/archive/16/show/972</t>
  </si>
  <si>
    <t>№ 1015
 "Сучасне навчальне обладнання гімназії Міленіум №318"
 м.Київ, вул. Пулюя Івана, 3-Б
 Дмитро Брідня</t>
  </si>
  <si>
    <t>Закупівля та монтаж інтерактивного обладнання .</t>
  </si>
  <si>
    <t>22.02.2021 - КП
03.03.2021 -ТВ</t>
  </si>
  <si>
    <t>UA-2021-05-26-011522-b</t>
  </si>
  <si>
    <t>https://gb.kyivcity.gov.ua/projects/archive/16/show/1015</t>
  </si>
  <si>
    <t>№ 1016
 "Нові дитячі майданчики Турецького Містечка (школа-дитячій садочок "Золотий Ключик" і ЗДО №63)"
 м.Київ, вул. Пулюя Івана, 3-А
  Дмитро Брідня</t>
  </si>
  <si>
    <t>Закупівля та монтаж обладнання для дитячих майданчиків.</t>
  </si>
  <si>
    <t>22.02.2021 - КП
 31.03.2021 - ТВ
 28.09.2021 - ТВ</t>
  </si>
  <si>
    <t>UA-2021-04-26-002843-c
 UA-2021-04-26-002675-c</t>
  </si>
  <si>
    <t>https://gb.kyivcity.gov.ua/projects/archive/16/show/1016</t>
  </si>
  <si>
    <t>№ 1028
 "Обладнання ігрового майданчика для учнів початкової школи СЗШ №166"
 м.Київ, вул. Єреванська, 20
 Костянтин Тартасюк</t>
  </si>
  <si>
    <t>Закупівля та монтаж обладнання для спортивно-ігрового дитячого майданчика.</t>
  </si>
  <si>
    <t>19.02.2021- КП
19.02.2021 -ТВ
 01.07.2021 -ТВ</t>
  </si>
  <si>
    <t>UA-2021-03-25-005410-c
 UA-2021-10-21-006427-a</t>
  </si>
  <si>
    <t>https://gb.kyivcity.gov.ua/projects/archive/16/show/1028</t>
  </si>
  <si>
    <t>№ 1029
 "Сучасне спорядження для юних спортсменів-туристів"
 м.Київ, вул. Генерала Генадія Воробйова, 15 
 Лідія Плісс</t>
  </si>
  <si>
    <t>Закупівля спортивних плавзасобів та страхувального спорядження для туристсько-краєзнавчого відділу палаца дитячої та юнацької творчості.</t>
  </si>
  <si>
    <t>29.01.2021 - КП
21.01.2021 -ТВ</t>
  </si>
  <si>
    <t>UA-2021-04-09-005325-c</t>
  </si>
  <si>
    <t>https://gb.kyivcity.gov.ua/projects/archive/16/show/1029</t>
  </si>
  <si>
    <t>№ 1103
 "Сучасне презентаційне обладнання "RADIO-SCHOOL" для СЗШ №166 м. Києва"
 м.Київ, вул. Єреванська, 20 
 Іванна Капелющак</t>
  </si>
  <si>
    <t>Закупівлі та монтаж радіосистеми та презентаційного обладнання .</t>
  </si>
  <si>
    <t>22.02.2021- КП
 31.03.2021 - ТВ</t>
  </si>
  <si>
    <t>UA-2021-06-24-004333-b
  UA-2021-11-04-000801-a</t>
  </si>
  <si>
    <t>https://gb.kyivcity.gov.ua/projects/archive/16/show/1103</t>
  </si>
  <si>
    <t>№ 1729
 "Комфортне середовище спеціалізованої школи №173 м. Києва"
 м.Київ, пр.-т Відрадний, 20
 Ірина Януш</t>
  </si>
  <si>
    <t>Закупівля та поставка меблів.</t>
  </si>
  <si>
    <t>02.02.2021 -КП
  02.02.2021 - ТВ
 19.08.2021 - ТВ
 04.10.2021 - ТВ</t>
  </si>
  <si>
    <t>UA-2021-02-23-012147-b
 UA-2021-11-01-011688-a</t>
  </si>
  <si>
    <t>https://gb.kyivcity.gov.ua/projects/archive/16/show/1729</t>
  </si>
  <si>
    <t>№ 1797
 "Ігровий та спортивний простір на територіі 324 школи"
 м.Київ, вул. Миколи Голего, 8
 Яна Жирнова</t>
  </si>
  <si>
    <t>Закупівля та монтаж обладнання для спортивного та ігрового дитячих майданчиків.</t>
  </si>
  <si>
    <t>02.03.2021 - КП
03.03.2021 -ТВ</t>
  </si>
  <si>
    <t>UA-2021-09-16-005735-c</t>
  </si>
  <si>
    <t>https://gb.kyivcity.gov.ua/projects/archive/16/show/1797</t>
  </si>
  <si>
    <t>№ 404
 "Ремонт та оснащення актової зали ЗЗСО №149"
 м.Київ, вул. Світличного Івана, 1
 Роман Крошетецький</t>
  </si>
  <si>
    <t>Закупівля та монтаж інтер'єрного обладнання, меблів.</t>
  </si>
  <si>
    <t>26.02.201 - КП
 29.03.2021 - ТВ</t>
  </si>
  <si>
    <t>UA-2021-05-05-004357-a
 UA-2021-05-05-004367-a
 UA-2021-05-24-012364-b
 UA-2021-07-15-004776-a
 UA-2021-08-09-006070-a</t>
  </si>
  <si>
    <t>https://gb.kyivcity.gov.ua/projects/archive/16/show/404</t>
  </si>
  <si>
    <t>Капітальний ремонт підлоги, заміна вікон, дверей, заміна радіаторів опалення, штукатурення стін, заміна з протяжкою електромереж, ремонт стелі системою "Армстронг" з опорядженням поверхонь, оновлення освітлення.</t>
  </si>
  <si>
    <t>Управління житлово - комунального господарства та будівництва СРДА Сидорук О. І. 
  тел. 207 - 39 - 39</t>
  </si>
  <si>
    <t>26.02.2021 - КП
  17.02.2021 - ТВ</t>
  </si>
  <si>
    <t>UA-2021-03-25-007581-c</t>
  </si>
  <si>
    <t>https://gb.kyivcity.gov.ua/projects/archive/16/show/404#&amp;gid=1&amp;pid=2</t>
  </si>
  <si>
    <t>Разом</t>
  </si>
  <si>
    <t>№ 422
 "Капітальний ремонт холу та І поверху ЗЗСО № 149" 
 м.Київ, вул.Світличного Івана, 1
 Роман Крошетецький</t>
  </si>
  <si>
    <t>Закупівля меблів, настільних ігр для зон відпочинку.</t>
  </si>
  <si>
    <t>Управління освіти СРДА Коренева І.О. тел. 243 73 62</t>
  </si>
  <si>
    <t>26.02.2021 - КП
 29.03.2021 - ТВ</t>
  </si>
  <si>
    <t>UA-2021-06-11-011795-b
 UA-2021-05-12-009183-b
 UA-2021-10-20-004401-a</t>
  </si>
  <si>
    <t>https://gb.kyivcity.gov.ua/projects/archive/16/show/422</t>
  </si>
  <si>
    <t>Капітальний ремонт підлоги, стін, оновлення освітлення, заміна внутрішньої електромережі. Закупівля технічного та орг. обладнання.</t>
  </si>
  <si>
    <t>26.02.2021 - КП
 16.02.2021 - ТВ</t>
  </si>
  <si>
    <t>UA-2021-03-18-003399-b</t>
  </si>
  <si>
    <t>https://gb.kyivcity.gov.ua/projects/archive/16/show/422#&amp;gid=1&amp;pid=1</t>
  </si>
  <si>
    <t>№ 531
 "Облаштування освітнього простору сш52"
 м.Київ, вул. Донця Михайла, 16
 Валерій Шевченко</t>
  </si>
  <si>
    <t>Закупівля меблів.</t>
  </si>
  <si>
    <t>02.02.2021 -КП
02.02.2021- ТВ</t>
  </si>
  <si>
    <t>UA-2021-02-11-001169-b</t>
  </si>
  <si>
    <t>https://gb.kyivcity.gov.ua/projects/archive/16/show/531</t>
  </si>
  <si>
    <t>Ремонт місць загального користування (коридору другого поверху, санвузлу, облаштування лав).</t>
  </si>
  <si>
    <t>UA-2021-04-20-007067-c</t>
  </si>
  <si>
    <t>https://gb.kyivcity.gov.ua/projects/archive/16/show/531#&amp;gid=1&amp;pid=2</t>
  </si>
  <si>
    <t>№ 1030 
 "Капітальний ремонт гардеробу та оснащення металевими шафами с/ш №7 ім. М.Т.Рильського м.Києва"
 м.Київ, пров. Платонівський, 3
 м.Київ, Тетяна Грозна</t>
  </si>
  <si>
    <t>Закупівлі та монтаж меблів (металеві шафи, лави)</t>
  </si>
  <si>
    <t>21.02.2021 - КП
21.01.2021- ТВ</t>
  </si>
  <si>
    <t>UA-2021-03-02-010050-b
 UA-2021-09-02-000710-b
 UA-2021-08-16-000874-b</t>
  </si>
  <si>
    <t>https://gb.kyivcity.gov.ua/projects/archive/16/show/1030</t>
  </si>
  <si>
    <t>Штукатурення стін з грунтуванням, ремонт покрівлі системою "Армстронг", заміна вікон, дверей, радіаторів опалення. Часткова заміна електромереж Облаштування шаф для зберігання речей.</t>
  </si>
  <si>
    <t>01.03.2021 - КП
 15.02.2021 - ТВ</t>
  </si>
  <si>
    <t>UA-2021-11-10-003162-b</t>
  </si>
  <si>
    <t>№ 45
 "Дитячий майданчик "Дивосвіт""
 м.Київ, просп. Відрадний, 14/45-А
 Лариса Німак</t>
  </si>
  <si>
    <t>Облаштування дитячого (ігрового) майданчика: гойдалки, лави зі спинкою, облаштування гумового покриття та бордюру.</t>
  </si>
  <si>
    <t xml:space="preserve">
  26.02.2021
  - КП 16.02.2021 - ТВ</t>
  </si>
  <si>
    <t>UA-2021-08-06-001028-c</t>
  </si>
  <si>
    <t>https://gb.kyivcity.gov.ua/projects/archive/16/show/45#&amp;gid=1&amp;pid=1</t>
  </si>
  <si>
    <t>№ 47
 "Дитячий майданчик "Сонячний""
  м.Київ, просп. Відрадний, 14/45-А
 Лариса Німак</t>
  </si>
  <si>
    <t>Облаштування дитячого (ігрового) майданчика: ігровий вагон, пісочниці з навісом, гойдалки, лави. Облаштування гумового покриття та бордюру.</t>
  </si>
  <si>
    <t>26.02.2021 - КП 16.02.2021 - ТВ</t>
  </si>
  <si>
    <t>UA-2021-06-23-006609-c</t>
  </si>
  <si>
    <t>https://gb.kyivcity.gov.ua/projects/archive/16/show/47#&amp;gid=1&amp;pid=1</t>
  </si>
  <si>
    <t>№ 393
 "Ремонт кабінета англійської мови 4.3 в Спеціалізованій школі № 7 ім. Рильського"
 м.Київ, пров. Платонівський, 3
 Оксана Потоцька</t>
  </si>
  <si>
    <t>Заміна вікон, ремонт стелі, стін та підлоги. Облаштування енергозберігаючих світильників</t>
  </si>
  <si>
    <t>01.03.2021 - КП 16.02.2021 - ТВ</t>
  </si>
  <si>
    <t>UA-2021-09-06-007860-c</t>
  </si>
  <si>
    <t>https://gb.kyivcity.gov.ua/projects/archive/16/show/393#&amp;gid=1&amp;pid=1</t>
  </si>
  <si>
    <t>№ 564
 "Капітальний ремонт мультифункціонального майданчику за адресою вул. Волгоградська, 17"
  м.Київ, вул. Волгоградська, 17
 Іван Лісовий</t>
  </si>
  <si>
    <t>Облаштування спортивного майданчика: облаштування гравійно-піщаної суміші (покриття), комплексних баскетбольних стойок, воріт та сітки. Облаштування стічастого металевого огородження.</t>
  </si>
  <si>
    <t>19.02.2021 - КП 19.02.2021 - ТВ</t>
  </si>
  <si>
    <t>UA-2021-03-24-005989-c</t>
  </si>
  <si>
    <t>https://gb.kyivcity.gov.ua/projects/archive/16/show/564#&amp;gid=1&amp;pid=2</t>
  </si>
  <si>
    <t>№ 566
 "Капітальний ремонт мультифункціонального майданчику за адресою вул. Стадіонна, 19"
 м.Київ, вул. Стадіонна, 19
 Іван Лісовий</t>
  </si>
  <si>
    <t>UA-2021-04-20-006936-c</t>
  </si>
  <si>
    <t>https://gb.kyivcity.gov.ua/projects/archive/16/show/566#&amp;gid=1&amp;pid=2</t>
  </si>
  <si>
    <t>№ 568
 "Капітальний ремонт футбольного майданчику за адресою вул. Вузівська, 5" 
 м.Київ, вул. Вузівська, 5
 Іван Лісовий</t>
  </si>
  <si>
    <t>Облаштування спортивного майданчика: облаштування гравійно-піщаної суміші (покриття) разом з штучною травою. Облаштування воріт та сітки. Заміна огорожі.</t>
  </si>
  <si>
    <t>UA-2021-04-27-006125-c</t>
  </si>
  <si>
    <t>https://gb.kyivcity.gov.ua/projects/archive/16/show/568#&amp;gid=1&amp;pid=3</t>
  </si>
  <si>
    <t>№ 594
 "Спортивні майданчики сш 52"
 м.Київ, вул. Донця Михайла, 16
 Валерій Шевченко</t>
  </si>
  <si>
    <t>Облаштування спортивних майданчиків, настільного столику для тенісу та волейболу.</t>
  </si>
  <si>
    <t>01.03.2021 - КП 12.02.2021 - ТВ</t>
  </si>
  <si>
    <t>UA-2021-04-20-007035-c</t>
  </si>
  <si>
    <t>https://gb.kyivcity.gov.ua/projects/archive/16/show/594#&amp;gid=1&amp;pid=1</t>
  </si>
  <si>
    <t>№ 605
 "Сучасний ремонт актової зали спеціалізованої школи №173 міста Києва"
 м.Київ, просп. Відрадний, 20
 Ірина Януш</t>
  </si>
  <si>
    <t>Капітальний ремонт актової зали (заміна електромережі разом з фурнітурою освітлення, облаштування підлоги, сцени, заміна радіаторів опалення). Частковий ремонт стін. Ремонт стелі системою "Армстронг".</t>
  </si>
  <si>
    <t>01.03.2021 - КП
 16.02.2021 -ТВ</t>
  </si>
  <si>
    <t>UA-2021-04-20-004680-c</t>
  </si>
  <si>
    <t>https://gb.kyivcity.gov.ua/projects/archive/16/show/605#&amp;gid=1&amp;pid=1</t>
  </si>
  <si>
    <t>№ 606
 "сш52 «ЗА» - ігрові майданчики для дітей"
 м.Київ, вул. Донця Михайла, 16
 Тетяна Шевченко</t>
  </si>
  <si>
    <t>Облаштування дитячого (ігрового) майданчика на гравійно-піскову основу.</t>
  </si>
  <si>
    <t>01.03.2021 -КП 20.02.2021 - ТВ</t>
  </si>
  <si>
    <t>UA-2021-05-13-000944-c</t>
  </si>
  <si>
    <t>https://gb.kyivcity.gov.ua/projects/archive/16/show/606#&amp;gid=1&amp;pid=4</t>
  </si>
  <si>
    <t>№ 727
 "Безпечне гумове покриття для спортивного майданчика ДНЗ №374"
 м.Київ, вул. Ушинського, 3-А
 Ганна Нікітіна</t>
  </si>
  <si>
    <t>Облаштування спортивного майданчика (облаштування гумового покриття та бордюру).</t>
  </si>
  <si>
    <t>UA-2021-05-31-000939-c</t>
  </si>
  <si>
    <t>https://gb.kyivcity.gov.ua/projects/archive/16/show/727#&amp;gid=1&amp;pid=1</t>
  </si>
  <si>
    <t>№ 1014
 "Сучасний фасад гімназії Міленіум №318"
 м.Київ, вул. Пулюя Івана, 3-Б
 Дмитро Брідня</t>
  </si>
  <si>
    <t>Капітальний ремонт фасаду (шпаклювання, фарбування та виготовлення арт - об’єктів)</t>
  </si>
  <si>
    <t>26.02.2021 - КП 18.03.2021 - ТВ</t>
  </si>
  <si>
    <t>UA-2021-07-05-005162-c</t>
  </si>
  <si>
    <t>https://gb.kyivcity.gov.ua/projects/archive/16/show/1014#&amp;gid=1&amp;pid=1</t>
  </si>
  <si>
    <t>№ 1608
 "Сучасна їдальня у школі 221"
 м.Київ, вул. Кудряшова,12/14 
 Валентина Ліченко</t>
  </si>
  <si>
    <t>Капітальний ремонт їдальні: ремонт підлоги, заміна радіаторів опалення, ремонт вентеляційної системи, ремонт стін (грунтування та шпаклювання), ремонт покрівлі системою "Армстронг", сантехнічні роботи із заміною обладнання. Заміна дверей.</t>
  </si>
  <si>
    <t>26.02.2021 -КП 15.02.2021 - ТВ</t>
  </si>
  <si>
    <t>UA-2021-03-24-006795-c</t>
  </si>
  <si>
    <t>https://gb.kyivcity.gov.ua/projects/archive/16/show/1608#&amp;gid=1&amp;pid=1</t>
  </si>
  <si>
    <t>№ 1637
 "Відкритий вуличний мангал "Антирейдер""
 м.Київ, Польова, 19/8
 Анна Атаманюк</t>
  </si>
  <si>
    <t>Облаштування вуличного (цегляного) мангалу. Благоустрій території: озелення, облаштування лав та доріжок.</t>
  </si>
  <si>
    <t>10.06.2021 16.11.2021</t>
  </si>
  <si>
    <t>UA-2021-12-07-001882-b</t>
  </si>
  <si>
    <t>https://gb.kyivcity.gov.ua/projects/archive/16/show/1637</t>
  </si>
  <si>
    <t>№ 413
 "Безпечний сквер на Польовій 56-74"
 м.Київ, вул. Вадима Гетьмана, 46-А
 Василь Харченко</t>
  </si>
  <si>
    <t>Проведення монтажних робіт (монтаж опори, влаштування основ для опори).
 Монтаж освітлювальних приладів (світильники, сонячні батареї).
 Проведення пусконалагоджувальних робіт.</t>
  </si>
  <si>
    <t>КП УЗН Солом'янського р-ну м. Києва
 Яцький В.А. 096 669 72 23</t>
  </si>
  <si>
    <t>26.02.2021 -КП
 15.03.2021 - ТВ</t>
  </si>
  <si>
    <t xml:space="preserve">UA-2021-03-22-000607-c </t>
  </si>
  <si>
    <t>https://gb.kyivcity.gov.ua/projects/archive/16/show/413</t>
  </si>
  <si>
    <t>Всього</t>
  </si>
  <si>
    <t>Інформація про реалізацію проєктів громадського бюджету 2021 року (Громадські проєкти, які не реалізовано
 у 2020 році (ГБ-4))</t>
  </si>
  <si>
    <t>№ 34 
 Центр денного перебування та навчання професії для молоді з інвалідністю "Горнятко Доброти"
 м.Київ вул. М.Шепелєва, 14
 Посівнич О. 0984254618</t>
  </si>
  <si>
    <t>Капітальний ремонт Центру денного перебування та навчання професії для молоді з інвалідністю "Горнятко Доброти"</t>
  </si>
  <si>
    <t>КП «Керуюча компанія з обслуговування житлового фонду Солом’янського району м. Києва» О.Сімороз 249 46 96</t>
  </si>
  <si>
    <t>20.11.2019 - КП</t>
  </si>
  <si>
    <t>https://prozorro.gov.ua/tender/UA-2021-07-14-004515-c</t>
  </si>
  <si>
    <t>https://gb.kyivcity.gov.ua/projects/archive/10/show/34</t>
  </si>
  <si>
    <t>№1290
  «Гетьманські дні в сквері на Польовій 56-74»
 м.Київ, сквер на Польовій 56-74
  Василь Харченко</t>
  </si>
  <si>
    <t>Проведення заходу (розважальна програма національно-патріотичного напрямку у козацькому стилі для дітей 6-12 років з аніматорами, майстер-класами, конкурсами, пригощанням та врученням грамот та призів)</t>
  </si>
  <si>
    <r>
      <rPr>
        <sz val="14"/>
        <color theme="1"/>
        <rFont val="Times New Roman"/>
      </rPr>
      <t>У</t>
    </r>
    <r>
      <rPr>
        <sz val="14"/>
        <color theme="1"/>
        <rFont val="Times New Roman"/>
      </rPr>
      <t>правління культури Солом’янської РДА Соколова І.І. 207 09 91</t>
    </r>
  </si>
  <si>
    <t>26.02.2021 -КП 17.03.2021 - ТВ</t>
  </si>
  <si>
    <t>UA-2021-07-12-003700-a-79950000-8-posluhy-z-orhanizacziyi-vystavok-yarmarok-i-konhresiv-79952100-3</t>
  </si>
  <si>
    <t>https://www.solor.gov.ua/info/0/17508</t>
  </si>
  <si>
    <t>№ 1901
  "Медіа простір "SoloMedia" СШ № 159"
 м. Київ, вул. Г.Тупикова, 22
 Яценко В.</t>
  </si>
  <si>
    <t>Поставка обладнання для медіа студії (фото, відео, аудіо, програмне обладнання).</t>
  </si>
  <si>
    <t>30.03.2021 - ТВ
 07.04.2021 - ТВ
 13.09.2021 - ТВ</t>
  </si>
  <si>
    <t>UA-2021-05-20-005057-c
 UA-2021-05-20-005022-c
 UA-2021-10-13-001703-c
 UA-2021-10-27-001176-c</t>
  </si>
  <si>
    <t>https://gb.kyivcity.gov.ua/projects/archive/11/show/1901</t>
  </si>
  <si>
    <t>№744
 "Зона відпочинку у Сквері ім. Олени Теліги" 
 м.Київ, вул. Академіка Янгеля
  Даниіл Яремчук</t>
  </si>
  <si>
    <t>Будівництво фундаменту під альтанки.
  Виготовлення альтанок (3шт.).
 Монтажні роботи по встановленню альтанок.</t>
  </si>
  <si>
    <t>Балансоутримувачем  зазначеної у проекті ділянки є  КП«Київпастранс». КП УЗН  направлено лист балансоутимувачу від 06.03.2020 № 077/234-428. Відповідь від КП "Київпастранс" надійшла 24.04.2020 лист №053/01-1567. В листі зазначено, що дана ділянка може використовуватись лише за цільовим призначенням.</t>
  </si>
  <si>
    <t>№ 746
 "Газебо на Поляні"
 м.Київ, вул. Академіка Янгеля
  Даниіл Яремчук</t>
  </si>
  <si>
    <t>Будівництво фундаменту під газебо.
  Виготовлення газебо.
  Монтажні роботи по встановленню газебо.</t>
  </si>
  <si>
    <t xml:space="preserve">Начальник фінансового управління </t>
  </si>
  <si>
    <t>Олена АНІСТРАТЕНКО</t>
  </si>
  <si>
    <t>по Солом’янському району м.Києва</t>
  </si>
</sst>
</file>

<file path=xl/styles.xml><?xml version="1.0" encoding="utf-8"?>
<styleSheet xmlns="http://schemas.openxmlformats.org/spreadsheetml/2006/main">
  <numFmts count="1">
    <numFmt numFmtId="164" formatCode="0.000"/>
  </numFmts>
  <fonts count="36">
    <font>
      <sz val="10"/>
      <color rgb="FF000000"/>
      <name val="Arial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sz val="14"/>
      <color theme="1"/>
      <name val="Arial"/>
    </font>
    <font>
      <sz val="14"/>
      <color theme="1"/>
      <name val="Times New Roman"/>
    </font>
    <font>
      <sz val="14"/>
      <color theme="1"/>
      <name val="&quot;Times New Roman&quot;"/>
    </font>
    <font>
      <sz val="10"/>
      <color rgb="FF000000"/>
      <name val="Roboto"/>
    </font>
    <font>
      <u/>
      <sz val="10"/>
      <color rgb="FF000000"/>
      <name val="Roboto"/>
    </font>
    <font>
      <sz val="14"/>
      <color rgb="FF000000"/>
      <name val="Times New Roman"/>
    </font>
    <font>
      <u/>
      <sz val="10"/>
      <color theme="1"/>
      <name val="Arial"/>
    </font>
    <font>
      <u/>
      <sz val="12"/>
      <color rgb="FF000000"/>
      <name val="Times New Roman"/>
    </font>
    <font>
      <sz val="12"/>
      <color theme="1"/>
      <name val="Times New Roman"/>
    </font>
    <font>
      <sz val="11"/>
      <color rgb="FF000000"/>
      <name val="&quot;Times New Roman&quot;"/>
    </font>
    <font>
      <u/>
      <sz val="10"/>
      <color theme="1"/>
      <name val="Times New Roman"/>
    </font>
    <font>
      <u/>
      <sz val="10"/>
      <color theme="1"/>
      <name val="Arial"/>
    </font>
    <font>
      <u/>
      <sz val="10"/>
      <color theme="1"/>
      <name val="Arial"/>
    </font>
    <font>
      <sz val="12"/>
      <color rgb="FF000000"/>
      <name val="Times New Roman"/>
    </font>
    <font>
      <u/>
      <sz val="10"/>
      <color rgb="FF000000"/>
      <name val="Times New Roman"/>
    </font>
    <font>
      <sz val="10"/>
      <color rgb="FF000000"/>
      <name val="Arial"/>
    </font>
    <font>
      <sz val="11"/>
      <color theme="1"/>
      <name val="&quot;Times New Roman&quot;"/>
    </font>
    <font>
      <u/>
      <sz val="10"/>
      <color theme="1"/>
      <name val="&quot;Times New Roman&quot;"/>
    </font>
    <font>
      <b/>
      <sz val="18"/>
      <color theme="1"/>
      <name val="Times New Roman"/>
    </font>
    <font>
      <sz val="14"/>
      <color rgb="FF454545"/>
      <name val="Times New Roman"/>
    </font>
    <font>
      <u/>
      <sz val="12"/>
      <color theme="1"/>
      <name val="Times New Roman"/>
    </font>
    <font>
      <u/>
      <sz val="10"/>
      <color rgb="FF000000"/>
      <name val="Arial"/>
    </font>
    <font>
      <sz val="16"/>
      <color rgb="FF00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0"/>
      <color rgb="FF000000"/>
      <name val="&quot;Times New Roman&quot;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 applyFont="1" applyAlignment="1"/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10" xfId="0" applyFont="1" applyBorder="1" applyAlignment="1"/>
    <xf numFmtId="0" fontId="3" fillId="0" borderId="10" xfId="0" applyFont="1" applyBorder="1"/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5" fillId="0" borderId="10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5" fillId="0" borderId="11" xfId="0" applyFont="1" applyBorder="1" applyAlignment="1"/>
    <xf numFmtId="0" fontId="4" fillId="0" borderId="11" xfId="0" applyFont="1" applyBorder="1" applyAlignment="1"/>
    <xf numFmtId="0" fontId="4" fillId="0" borderId="8" xfId="0" applyFont="1" applyBorder="1" applyAlignment="1"/>
    <xf numFmtId="164" fontId="5" fillId="0" borderId="10" xfId="0" applyNumberFormat="1" applyFont="1" applyBorder="1" applyAlignment="1"/>
    <xf numFmtId="0" fontId="5" fillId="0" borderId="10" xfId="0" applyFont="1" applyBorder="1" applyAlignment="1"/>
    <xf numFmtId="0" fontId="16" fillId="0" borderId="10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5" fillId="0" borderId="10" xfId="0" applyFont="1" applyBorder="1"/>
    <xf numFmtId="0" fontId="9" fillId="2" borderId="0" xfId="0" applyFont="1" applyFill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9" xfId="0" applyFont="1" applyBorder="1"/>
    <xf numFmtId="0" fontId="5" fillId="0" borderId="7" xfId="0" applyFont="1" applyBorder="1" applyAlignment="1">
      <alignment horizontal="left" vertical="center" wrapText="1"/>
    </xf>
    <xf numFmtId="0" fontId="2" fillId="0" borderId="11" xfId="0" applyFont="1" applyBorder="1"/>
    <xf numFmtId="0" fontId="2" fillId="0" borderId="8" xfId="0" applyFont="1" applyBorder="1"/>
    <xf numFmtId="0" fontId="22" fillId="0" borderId="7" xfId="0" applyFont="1" applyBorder="1" applyAlignment="1">
      <alignment horizontal="center" wrapText="1"/>
    </xf>
    <xf numFmtId="0" fontId="5" fillId="0" borderId="7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0" fillId="0" borderId="0" xfId="0" applyFont="1" applyAlignment="1"/>
    <xf numFmtId="0" fontId="2" fillId="0" borderId="5" xfId="0" applyFont="1" applyBorder="1"/>
    <xf numFmtId="0" fontId="4" fillId="0" borderId="7" xfId="0" applyFont="1" applyBorder="1" applyAlignment="1">
      <alignment horizontal="center"/>
    </xf>
    <xf numFmtId="0" fontId="2" fillId="0" borderId="2" xfId="0" applyFont="1" applyBorder="1"/>
    <xf numFmtId="0" fontId="26" fillId="0" borderId="0" xfId="0" applyFont="1" applyAlignment="1"/>
    <xf numFmtId="0" fontId="27" fillId="0" borderId="2" xfId="0" applyFont="1" applyFill="1" applyBorder="1" applyAlignment="1">
      <alignment horizontal="center" wrapText="1"/>
    </xf>
    <xf numFmtId="0" fontId="28" fillId="0" borderId="0" xfId="0" applyFont="1" applyAlignment="1"/>
    <xf numFmtId="0" fontId="5" fillId="0" borderId="1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5" fillId="0" borderId="13" xfId="0" applyFont="1" applyBorder="1" applyAlignment="1">
      <alignment horizontal="center" wrapText="1"/>
    </xf>
    <xf numFmtId="0" fontId="5" fillId="0" borderId="13" xfId="0" applyFont="1" applyBorder="1" applyAlignment="1">
      <alignment horizontal="left" vertical="center" wrapText="1"/>
    </xf>
    <xf numFmtId="0" fontId="9" fillId="2" borderId="13" xfId="0" applyFont="1" applyFill="1" applyBorder="1" applyAlignment="1">
      <alignment vertical="center" wrapText="1"/>
    </xf>
    <xf numFmtId="164" fontId="3" fillId="0" borderId="13" xfId="0" applyNumberFormat="1" applyFont="1" applyBorder="1" applyAlignment="1"/>
    <xf numFmtId="0" fontId="8" fillId="0" borderId="13" xfId="0" applyFont="1" applyBorder="1" applyAlignment="1">
      <alignment wrapText="1"/>
    </xf>
    <xf numFmtId="0" fontId="9" fillId="2" borderId="13" xfId="0" applyFont="1" applyFill="1" applyBorder="1" applyAlignment="1">
      <alignment horizontal="left" vertical="center" wrapText="1"/>
    </xf>
    <xf numFmtId="164" fontId="3" fillId="0" borderId="13" xfId="0" applyNumberFormat="1" applyFont="1" applyBorder="1" applyAlignment="1">
      <alignment wrapText="1"/>
    </xf>
    <xf numFmtId="2" fontId="3" fillId="0" borderId="13" xfId="0" applyNumberFormat="1" applyFont="1" applyBorder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4" fontId="9" fillId="2" borderId="13" xfId="0" applyNumberFormat="1" applyFont="1" applyFill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0" fontId="7" fillId="2" borderId="13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top" wrapText="1"/>
    </xf>
    <xf numFmtId="0" fontId="30" fillId="0" borderId="10" xfId="0" applyFont="1" applyBorder="1" applyAlignment="1">
      <alignment vertical="center"/>
    </xf>
    <xf numFmtId="0" fontId="30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30" fillId="0" borderId="5" xfId="0" applyFont="1" applyBorder="1" applyAlignment="1">
      <alignment vertical="center" wrapText="1"/>
    </xf>
    <xf numFmtId="0" fontId="34" fillId="0" borderId="1" xfId="0" applyFont="1" applyBorder="1" applyAlignment="1">
      <alignment horizontal="center" wrapText="1"/>
    </xf>
    <xf numFmtId="0" fontId="35" fillId="0" borderId="2" xfId="0" applyFont="1" applyBorder="1" applyAlignment="1"/>
    <xf numFmtId="0" fontId="35" fillId="0" borderId="3" xfId="0" applyFont="1" applyBorder="1" applyAlignment="1"/>
    <xf numFmtId="0" fontId="34" fillId="0" borderId="4" xfId="0" applyFont="1" applyBorder="1" applyAlignment="1">
      <alignment horizontal="center" wrapText="1"/>
    </xf>
    <xf numFmtId="0" fontId="35" fillId="0" borderId="0" xfId="0" applyFont="1" applyBorder="1" applyAlignment="1"/>
    <xf numFmtId="0" fontId="35" fillId="0" borderId="5" xfId="0" applyFont="1" applyBorder="1" applyAlignment="1"/>
    <xf numFmtId="0" fontId="3" fillId="0" borderId="9" xfId="0" applyFont="1" applyBorder="1" applyAlignment="1">
      <alignment horizontal="center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2" fillId="0" borderId="13" xfId="0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b.kyivcity.gov.ua/projects/archive/16/show/738" TargetMode="External"/><Relationship Id="rId18" Type="http://schemas.openxmlformats.org/officeDocument/2006/relationships/hyperlink" Target="https://gb.kyivcity.gov.ua/projects/archive/16/show/972" TargetMode="External"/><Relationship Id="rId26" Type="http://schemas.openxmlformats.org/officeDocument/2006/relationships/hyperlink" Target="https://gb.kyivcity.gov.ua/projects/archive/16/show/404" TargetMode="External"/><Relationship Id="rId39" Type="http://schemas.openxmlformats.org/officeDocument/2006/relationships/hyperlink" Target="https://gb.kyivcity.gov.ua/projects/archive/16/show/566" TargetMode="External"/><Relationship Id="rId3" Type="http://schemas.openxmlformats.org/officeDocument/2006/relationships/hyperlink" Target="https://gb.kyivcity.gov.ua/projects/archive/16/show/1217" TargetMode="External"/><Relationship Id="rId21" Type="http://schemas.openxmlformats.org/officeDocument/2006/relationships/hyperlink" Target="https://gb.kyivcity.gov.ua/projects/archive/16/show/1028" TargetMode="External"/><Relationship Id="rId34" Type="http://schemas.openxmlformats.org/officeDocument/2006/relationships/hyperlink" Target="https://gb.kyivcity.gov.ua/projects/archive/16/show/45" TargetMode="External"/><Relationship Id="rId42" Type="http://schemas.openxmlformats.org/officeDocument/2006/relationships/hyperlink" Target="https://gb.kyivcity.gov.ua/projects/archive/16/show/605" TargetMode="External"/><Relationship Id="rId47" Type="http://schemas.openxmlformats.org/officeDocument/2006/relationships/hyperlink" Target="https://prozorro.gov.ua/tender/UA-2021-12-07-001882-b" TargetMode="External"/><Relationship Id="rId50" Type="http://schemas.openxmlformats.org/officeDocument/2006/relationships/hyperlink" Target="https://gb.kyivcity.gov.ua/projects/archive/10/show/34" TargetMode="External"/><Relationship Id="rId7" Type="http://schemas.openxmlformats.org/officeDocument/2006/relationships/hyperlink" Target="https://gb.kyivcity.gov.ua/projects/archive/16/show/213" TargetMode="External"/><Relationship Id="rId12" Type="http://schemas.openxmlformats.org/officeDocument/2006/relationships/hyperlink" Target="https://gb.kyivcity.gov.ua/projects/archive/16/show/612" TargetMode="External"/><Relationship Id="rId17" Type="http://schemas.openxmlformats.org/officeDocument/2006/relationships/hyperlink" Target="https://gb.kyivcity.gov.ua/projects/archive/16/show/901" TargetMode="External"/><Relationship Id="rId25" Type="http://schemas.openxmlformats.org/officeDocument/2006/relationships/hyperlink" Target="https://gb.kyivcity.gov.ua/projects/archive/16/show/1797" TargetMode="External"/><Relationship Id="rId33" Type="http://schemas.openxmlformats.org/officeDocument/2006/relationships/hyperlink" Target="https://gb.kyivcity.gov.ua/projects/archive/16/show/1030" TargetMode="External"/><Relationship Id="rId38" Type="http://schemas.openxmlformats.org/officeDocument/2006/relationships/hyperlink" Target="https://gb.kyivcity.gov.ua/projects/archive/16/show/564" TargetMode="External"/><Relationship Id="rId46" Type="http://schemas.openxmlformats.org/officeDocument/2006/relationships/hyperlink" Target="https://gb.kyivcity.gov.ua/projects/archive/16/show/1608" TargetMode="External"/><Relationship Id="rId2" Type="http://schemas.openxmlformats.org/officeDocument/2006/relationships/hyperlink" Target="https://gb.kyivcity.gov.ua/projects/archive/16/show/1173" TargetMode="External"/><Relationship Id="rId16" Type="http://schemas.openxmlformats.org/officeDocument/2006/relationships/hyperlink" Target="https://gb.kyivcity.gov.ua/projects/archive/16/show/845" TargetMode="External"/><Relationship Id="rId20" Type="http://schemas.openxmlformats.org/officeDocument/2006/relationships/hyperlink" Target="https://gb.kyivcity.gov.ua/projects/archive/16/show/1016" TargetMode="External"/><Relationship Id="rId29" Type="http://schemas.openxmlformats.org/officeDocument/2006/relationships/hyperlink" Target="https://gb.kyivcity.gov.ua/projects/archive/16/show/422" TargetMode="External"/><Relationship Id="rId41" Type="http://schemas.openxmlformats.org/officeDocument/2006/relationships/hyperlink" Target="https://gb.kyivcity.gov.ua/projects/archive/16/show/594" TargetMode="External"/><Relationship Id="rId1" Type="http://schemas.openxmlformats.org/officeDocument/2006/relationships/hyperlink" Target="https://gb.kyivcity.gov.ua/projects/archive/16/show/1116" TargetMode="External"/><Relationship Id="rId6" Type="http://schemas.openxmlformats.org/officeDocument/2006/relationships/hyperlink" Target="https://gb.kyivcity.gov.ua/projects/archive/16/show/166" TargetMode="External"/><Relationship Id="rId11" Type="http://schemas.openxmlformats.org/officeDocument/2006/relationships/hyperlink" Target="https://gb.kyivcity.gov.ua/projects/archive/16/show/526" TargetMode="External"/><Relationship Id="rId24" Type="http://schemas.openxmlformats.org/officeDocument/2006/relationships/hyperlink" Target="https://gb.kyivcity.gov.ua/projects/archive/16/show/1729" TargetMode="External"/><Relationship Id="rId32" Type="http://schemas.openxmlformats.org/officeDocument/2006/relationships/hyperlink" Target="https://gb.kyivcity.gov.ua/projects/archive/16/show/1030" TargetMode="External"/><Relationship Id="rId37" Type="http://schemas.openxmlformats.org/officeDocument/2006/relationships/hyperlink" Target="https://gb.kyivcity.gov.ua/projects/archive/16/show/393" TargetMode="External"/><Relationship Id="rId40" Type="http://schemas.openxmlformats.org/officeDocument/2006/relationships/hyperlink" Target="https://gb.kyivcity.gov.ua/projects/archive/16/show/568" TargetMode="External"/><Relationship Id="rId45" Type="http://schemas.openxmlformats.org/officeDocument/2006/relationships/hyperlink" Target="https://gb.kyivcity.gov.ua/projects/archive/16/show/1014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s://www.solor.gov.ua/info/0/17817" TargetMode="External"/><Relationship Id="rId15" Type="http://schemas.openxmlformats.org/officeDocument/2006/relationships/hyperlink" Target="https://gb.kyivcity.gov.ua/projects/archive/16/show/836" TargetMode="External"/><Relationship Id="rId23" Type="http://schemas.openxmlformats.org/officeDocument/2006/relationships/hyperlink" Target="https://gb.kyivcity.gov.ua/projects/archive/16/show/1103" TargetMode="External"/><Relationship Id="rId28" Type="http://schemas.openxmlformats.org/officeDocument/2006/relationships/hyperlink" Target="https://gb.kyivcity.gov.ua/projects/archive/16/show/422" TargetMode="External"/><Relationship Id="rId36" Type="http://schemas.openxmlformats.org/officeDocument/2006/relationships/hyperlink" Target="https://prozorro.gov.ua/tender/UA-2021-09-06-007860-c" TargetMode="External"/><Relationship Id="rId49" Type="http://schemas.openxmlformats.org/officeDocument/2006/relationships/hyperlink" Target="https://prozorro.gov.ua/tender/UA-2021-07-14-004515-c" TargetMode="External"/><Relationship Id="rId10" Type="http://schemas.openxmlformats.org/officeDocument/2006/relationships/hyperlink" Target="https://gb.kyivcity.gov.ua/projects/archive/16/show/525" TargetMode="External"/><Relationship Id="rId19" Type="http://schemas.openxmlformats.org/officeDocument/2006/relationships/hyperlink" Target="https://gb.kyivcity.gov.ua/projects/archive/16/show/1015" TargetMode="External"/><Relationship Id="rId31" Type="http://schemas.openxmlformats.org/officeDocument/2006/relationships/hyperlink" Target="https://gb.kyivcity.gov.ua/projects/archive/16/show/531" TargetMode="External"/><Relationship Id="rId44" Type="http://schemas.openxmlformats.org/officeDocument/2006/relationships/hyperlink" Target="https://gb.kyivcity.gov.ua/projects/archive/16/show/727" TargetMode="External"/><Relationship Id="rId52" Type="http://schemas.openxmlformats.org/officeDocument/2006/relationships/hyperlink" Target="https://gb.kyivcity.gov.ua/projects/archive/11/show/1901" TargetMode="External"/><Relationship Id="rId4" Type="http://schemas.openxmlformats.org/officeDocument/2006/relationships/hyperlink" Target="https://gov.e-tender.ua/tender/dilovi-poslugi/UA-2021-12-13-008228-a-79950000-8-posluhy-z-orhanizacziyi-vystavok-yarmarok-i-konhresiv-79952100-3" TargetMode="External"/><Relationship Id="rId9" Type="http://schemas.openxmlformats.org/officeDocument/2006/relationships/hyperlink" Target="https://gb.kyivcity.gov.ua/projects/archive/16/show/465" TargetMode="External"/><Relationship Id="rId14" Type="http://schemas.openxmlformats.org/officeDocument/2006/relationships/hyperlink" Target="https://gb.kyivcity.gov.ua/projects/archive/16/show/754" TargetMode="External"/><Relationship Id="rId22" Type="http://schemas.openxmlformats.org/officeDocument/2006/relationships/hyperlink" Target="https://gb.kyivcity.gov.ua/projects/archive/16/show/1029" TargetMode="External"/><Relationship Id="rId27" Type="http://schemas.openxmlformats.org/officeDocument/2006/relationships/hyperlink" Target="https://gb.kyivcity.gov.ua/projects/archive/16/show/404" TargetMode="External"/><Relationship Id="rId30" Type="http://schemas.openxmlformats.org/officeDocument/2006/relationships/hyperlink" Target="https://gb.kyivcity.gov.ua/projects/archive/16/show/531" TargetMode="External"/><Relationship Id="rId35" Type="http://schemas.openxmlformats.org/officeDocument/2006/relationships/hyperlink" Target="https://gb.kyivcity.gov.ua/projects/archive/16/show/47" TargetMode="External"/><Relationship Id="rId43" Type="http://schemas.openxmlformats.org/officeDocument/2006/relationships/hyperlink" Target="https://gb.kyivcity.gov.ua/projects/archive/16/show/606" TargetMode="External"/><Relationship Id="rId48" Type="http://schemas.openxmlformats.org/officeDocument/2006/relationships/hyperlink" Target="https://gb.kyivcity.gov.ua/projects/archive/16/show/1637" TargetMode="External"/><Relationship Id="rId8" Type="http://schemas.openxmlformats.org/officeDocument/2006/relationships/hyperlink" Target="https://gb.kyivcity.gov.ua/projects/archive/16/show/398" TargetMode="External"/><Relationship Id="rId51" Type="http://schemas.openxmlformats.org/officeDocument/2006/relationships/hyperlink" Target="https://www.solor.gov.ua/info/0/175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Z66"/>
  <sheetViews>
    <sheetView tabSelected="1" view="pageBreakPreview" zoomScale="60" zoomScaleNormal="100" workbookViewId="0">
      <selection activeCell="A3" sqref="A3:K4"/>
    </sheetView>
  </sheetViews>
  <sheetFormatPr defaultColWidth="14.42578125" defaultRowHeight="15.75" customHeight="1"/>
  <cols>
    <col min="1" max="1" width="6.7109375" customWidth="1"/>
    <col min="2" max="2" width="29.42578125" customWidth="1"/>
    <col min="3" max="3" width="37.5703125" customWidth="1"/>
    <col min="4" max="4" width="23.85546875" customWidth="1"/>
    <col min="5" max="5" width="19" customWidth="1"/>
    <col min="6" max="6" width="23.5703125" customWidth="1"/>
    <col min="9" max="9" width="18.5703125" customWidth="1"/>
    <col min="10" max="10" width="19.28515625" customWidth="1"/>
    <col min="11" max="11" width="20.28515625" customWidth="1"/>
  </cols>
  <sheetData>
    <row r="1" spans="1:26" ht="62.25" customHeight="1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2"/>
    </row>
    <row r="2" spans="1:26" ht="24" customHeight="1">
      <c r="A2" s="103" t="s">
        <v>266</v>
      </c>
      <c r="B2" s="104"/>
      <c r="C2" s="104"/>
      <c r="D2" s="104"/>
      <c r="E2" s="104"/>
      <c r="F2" s="104"/>
      <c r="G2" s="104"/>
      <c r="H2" s="104"/>
      <c r="I2" s="104"/>
      <c r="J2" s="104"/>
      <c r="K2" s="105"/>
    </row>
    <row r="3" spans="1:26" ht="42.75" customHeight="1">
      <c r="A3" s="107" t="s">
        <v>1</v>
      </c>
      <c r="B3" s="108" t="s">
        <v>2</v>
      </c>
      <c r="C3" s="108" t="s">
        <v>3</v>
      </c>
      <c r="D3" s="108" t="s">
        <v>4</v>
      </c>
      <c r="E3" s="108" t="s">
        <v>5</v>
      </c>
      <c r="F3" s="108" t="s">
        <v>6</v>
      </c>
      <c r="G3" s="109" t="s">
        <v>7</v>
      </c>
      <c r="H3" s="110"/>
      <c r="I3" s="108" t="s">
        <v>8</v>
      </c>
      <c r="J3" s="108" t="s">
        <v>9</v>
      </c>
      <c r="K3" s="108" t="s">
        <v>10</v>
      </c>
    </row>
    <row r="4" spans="1:26" ht="82.5" customHeight="1">
      <c r="A4" s="110"/>
      <c r="B4" s="110"/>
      <c r="C4" s="110"/>
      <c r="D4" s="110"/>
      <c r="E4" s="110"/>
      <c r="F4" s="110"/>
      <c r="G4" s="111" t="s">
        <v>11</v>
      </c>
      <c r="H4" s="112" t="s">
        <v>12</v>
      </c>
      <c r="I4" s="110"/>
      <c r="J4" s="110"/>
      <c r="K4" s="110"/>
    </row>
    <row r="5" spans="1:26" ht="12.75">
      <c r="A5" s="106">
        <v>1</v>
      </c>
      <c r="B5" s="106">
        <v>2</v>
      </c>
      <c r="C5" s="106">
        <v>3</v>
      </c>
      <c r="D5" s="106">
        <v>4</v>
      </c>
      <c r="E5" s="106">
        <v>5</v>
      </c>
      <c r="F5" s="106">
        <v>6</v>
      </c>
      <c r="G5" s="106">
        <v>7</v>
      </c>
      <c r="H5" s="106">
        <v>8</v>
      </c>
      <c r="I5" s="106">
        <v>9</v>
      </c>
      <c r="J5" s="106">
        <v>10</v>
      </c>
      <c r="K5" s="106">
        <v>11</v>
      </c>
    </row>
    <row r="6" spans="1:26" ht="18">
      <c r="A6" s="56" t="s">
        <v>13</v>
      </c>
      <c r="B6" s="57"/>
      <c r="C6" s="57"/>
      <c r="D6" s="57"/>
      <c r="E6" s="57"/>
      <c r="F6" s="57"/>
      <c r="G6" s="57"/>
      <c r="H6" s="57"/>
      <c r="I6" s="57"/>
      <c r="J6" s="49"/>
      <c r="K6" s="50"/>
    </row>
    <row r="7" spans="1:26" ht="112.5">
      <c r="A7" s="62">
        <v>1</v>
      </c>
      <c r="B7" s="71" t="s">
        <v>14</v>
      </c>
      <c r="C7" s="72" t="s">
        <v>15</v>
      </c>
      <c r="D7" s="73" t="s">
        <v>16</v>
      </c>
      <c r="E7" s="86" t="s">
        <v>17</v>
      </c>
      <c r="F7" s="85" t="s">
        <v>18</v>
      </c>
      <c r="G7" s="74">
        <v>108</v>
      </c>
      <c r="H7" s="74">
        <v>108</v>
      </c>
      <c r="I7" s="75" t="s">
        <v>19</v>
      </c>
      <c r="J7" s="63"/>
      <c r="K7" s="5"/>
    </row>
    <row r="8" spans="1:26" ht="150">
      <c r="A8" s="62">
        <v>2</v>
      </c>
      <c r="B8" s="71" t="s">
        <v>20</v>
      </c>
      <c r="C8" s="76" t="s">
        <v>21</v>
      </c>
      <c r="D8" s="73" t="s">
        <v>16</v>
      </c>
      <c r="E8" s="86" t="s">
        <v>17</v>
      </c>
      <c r="F8" s="85" t="s">
        <v>22</v>
      </c>
      <c r="G8" s="74">
        <v>91.45</v>
      </c>
      <c r="H8" s="74">
        <v>91.45</v>
      </c>
      <c r="I8" s="75" t="s">
        <v>23</v>
      </c>
      <c r="J8" s="63"/>
      <c r="K8" s="5"/>
    </row>
    <row r="9" spans="1:26" ht="168.75">
      <c r="A9" s="62">
        <v>3</v>
      </c>
      <c r="B9" s="71" t="s">
        <v>24</v>
      </c>
      <c r="C9" s="72" t="s">
        <v>25</v>
      </c>
      <c r="D9" s="73" t="s">
        <v>26</v>
      </c>
      <c r="E9" s="87" t="s">
        <v>27</v>
      </c>
      <c r="F9" s="85" t="s">
        <v>28</v>
      </c>
      <c r="G9" s="77">
        <v>102</v>
      </c>
      <c r="H9" s="78">
        <v>102</v>
      </c>
      <c r="I9" s="75" t="s">
        <v>29</v>
      </c>
      <c r="J9" s="63"/>
      <c r="K9" s="5"/>
    </row>
    <row r="10" spans="1:26" ht="225.75" customHeight="1">
      <c r="A10" s="62">
        <v>4</v>
      </c>
      <c r="B10" s="79" t="s">
        <v>30</v>
      </c>
      <c r="C10" s="76" t="s">
        <v>31</v>
      </c>
      <c r="D10" s="73" t="s">
        <v>32</v>
      </c>
      <c r="E10" s="80" t="s">
        <v>33</v>
      </c>
      <c r="F10" s="81" t="s">
        <v>34</v>
      </c>
      <c r="G10" s="82">
        <v>1968</v>
      </c>
      <c r="H10" s="83">
        <v>1940</v>
      </c>
      <c r="I10" s="84" t="s">
        <v>35</v>
      </c>
      <c r="J10" s="64" t="s">
        <v>36</v>
      </c>
      <c r="K10" s="9" t="s">
        <v>36</v>
      </c>
    </row>
    <row r="11" spans="1:26" ht="131.25">
      <c r="A11" s="1">
        <v>5</v>
      </c>
      <c r="B11" s="65" t="s">
        <v>37</v>
      </c>
      <c r="C11" s="66" t="s">
        <v>38</v>
      </c>
      <c r="D11" s="67" t="s">
        <v>39</v>
      </c>
      <c r="E11" s="68" t="s">
        <v>40</v>
      </c>
      <c r="F11" s="88" t="s">
        <v>41</v>
      </c>
      <c r="G11" s="67">
        <v>299.99400000000003</v>
      </c>
      <c r="H11" s="69">
        <v>222</v>
      </c>
      <c r="I11" s="70" t="s">
        <v>42</v>
      </c>
      <c r="J11" s="5"/>
      <c r="K11" s="5"/>
    </row>
    <row r="12" spans="1:26" ht="131.25">
      <c r="A12" s="1">
        <v>6</v>
      </c>
      <c r="B12" s="2" t="s">
        <v>43</v>
      </c>
      <c r="C12" s="61" t="s">
        <v>38</v>
      </c>
      <c r="D12" s="6" t="s">
        <v>39</v>
      </c>
      <c r="E12" s="11" t="s">
        <v>44</v>
      </c>
      <c r="F12" s="44" t="s">
        <v>41</v>
      </c>
      <c r="G12" s="6">
        <v>299.99400000000003</v>
      </c>
      <c r="H12" s="12">
        <v>222</v>
      </c>
      <c r="I12" s="13" t="s">
        <v>45</v>
      </c>
      <c r="J12" s="5"/>
      <c r="K12" s="5"/>
    </row>
    <row r="13" spans="1:26" ht="131.25">
      <c r="A13" s="1">
        <v>7</v>
      </c>
      <c r="B13" s="1" t="s">
        <v>46</v>
      </c>
      <c r="C13" s="61" t="s">
        <v>47</v>
      </c>
      <c r="D13" s="6" t="s">
        <v>39</v>
      </c>
      <c r="E13" s="10" t="s">
        <v>48</v>
      </c>
      <c r="F13" s="11" t="s">
        <v>49</v>
      </c>
      <c r="G13" s="6">
        <v>145.10599999999999</v>
      </c>
      <c r="H13" s="6">
        <v>133.012</v>
      </c>
      <c r="I13" s="14" t="s">
        <v>50</v>
      </c>
      <c r="J13" s="15"/>
      <c r="K13" s="15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131.25">
      <c r="A14" s="1">
        <v>8</v>
      </c>
      <c r="B14" s="2" t="s">
        <v>51</v>
      </c>
      <c r="C14" s="61" t="s">
        <v>52</v>
      </c>
      <c r="D14" s="6" t="s">
        <v>39</v>
      </c>
      <c r="E14" s="10" t="s">
        <v>53</v>
      </c>
      <c r="F14" s="11" t="s">
        <v>54</v>
      </c>
      <c r="G14" s="6">
        <v>196.625</v>
      </c>
      <c r="H14" s="6">
        <v>196.547</v>
      </c>
      <c r="I14" s="14" t="s">
        <v>55</v>
      </c>
      <c r="J14" s="5"/>
      <c r="K14" s="5"/>
    </row>
    <row r="15" spans="1:26" ht="112.5">
      <c r="A15" s="1">
        <v>9</v>
      </c>
      <c r="B15" s="2" t="s">
        <v>56</v>
      </c>
      <c r="C15" s="61" t="s">
        <v>57</v>
      </c>
      <c r="D15" s="6" t="s">
        <v>39</v>
      </c>
      <c r="E15" s="10" t="s">
        <v>58</v>
      </c>
      <c r="F15" s="11" t="s">
        <v>59</v>
      </c>
      <c r="G15" s="12">
        <v>1100</v>
      </c>
      <c r="H15" s="6">
        <v>1098.5309999999999</v>
      </c>
      <c r="I15" s="14" t="s">
        <v>60</v>
      </c>
      <c r="J15" s="5"/>
      <c r="K15" s="5"/>
    </row>
    <row r="16" spans="1:26" ht="112.5">
      <c r="A16" s="1">
        <v>10</v>
      </c>
      <c r="B16" s="2" t="s">
        <v>61</v>
      </c>
      <c r="C16" s="61" t="s">
        <v>62</v>
      </c>
      <c r="D16" s="6" t="s">
        <v>39</v>
      </c>
      <c r="E16" s="10" t="s">
        <v>63</v>
      </c>
      <c r="F16" s="89" t="s">
        <v>64</v>
      </c>
      <c r="G16" s="12">
        <v>1100</v>
      </c>
      <c r="H16" s="6">
        <v>1099.979</v>
      </c>
      <c r="I16" s="14" t="s">
        <v>65</v>
      </c>
      <c r="J16" s="5"/>
      <c r="K16" s="5"/>
    </row>
    <row r="17" spans="1:26" ht="187.5">
      <c r="A17" s="1">
        <v>11</v>
      </c>
      <c r="B17" s="2" t="s">
        <v>66</v>
      </c>
      <c r="C17" s="61" t="s">
        <v>67</v>
      </c>
      <c r="D17" s="6" t="s">
        <v>39</v>
      </c>
      <c r="E17" s="10" t="s">
        <v>68</v>
      </c>
      <c r="F17" s="89" t="s">
        <v>69</v>
      </c>
      <c r="G17" s="12">
        <v>1053.54</v>
      </c>
      <c r="H17" s="6">
        <v>954.846</v>
      </c>
      <c r="I17" s="14" t="s">
        <v>70</v>
      </c>
      <c r="J17" s="5"/>
      <c r="K17" s="5"/>
    </row>
    <row r="18" spans="1:26" ht="168.75">
      <c r="A18" s="1">
        <v>12</v>
      </c>
      <c r="B18" s="2" t="s">
        <v>71</v>
      </c>
      <c r="C18" s="61" t="s">
        <v>72</v>
      </c>
      <c r="D18" s="6" t="s">
        <v>39</v>
      </c>
      <c r="E18" s="10" t="s">
        <v>73</v>
      </c>
      <c r="F18" s="89" t="s">
        <v>74</v>
      </c>
      <c r="G18" s="12">
        <v>156</v>
      </c>
      <c r="H18" s="6">
        <v>150.29900000000001</v>
      </c>
      <c r="I18" s="14" t="s">
        <v>75</v>
      </c>
      <c r="J18" s="5"/>
      <c r="K18" s="5"/>
    </row>
    <row r="19" spans="1:26" ht="131.25">
      <c r="A19" s="1">
        <v>13</v>
      </c>
      <c r="B19" s="2" t="s">
        <v>76</v>
      </c>
      <c r="C19" s="61" t="s">
        <v>77</v>
      </c>
      <c r="D19" s="6" t="s">
        <v>39</v>
      </c>
      <c r="E19" s="10" t="s">
        <v>78</v>
      </c>
      <c r="F19" s="89" t="s">
        <v>79</v>
      </c>
      <c r="G19" s="6">
        <v>169.363</v>
      </c>
      <c r="H19" s="6">
        <v>168.81200000000001</v>
      </c>
      <c r="I19" s="14" t="s">
        <v>80</v>
      </c>
      <c r="J19" s="5"/>
      <c r="K19" s="5"/>
    </row>
    <row r="20" spans="1:26" ht="150">
      <c r="A20" s="1">
        <v>14</v>
      </c>
      <c r="B20" s="2" t="s">
        <v>81</v>
      </c>
      <c r="C20" s="61" t="s">
        <v>82</v>
      </c>
      <c r="D20" s="6" t="s">
        <v>39</v>
      </c>
      <c r="E20" s="10" t="s">
        <v>83</v>
      </c>
      <c r="F20" s="89" t="s">
        <v>84</v>
      </c>
      <c r="G20" s="6">
        <v>368.59899999999999</v>
      </c>
      <c r="H20" s="6">
        <v>360.51600000000002</v>
      </c>
      <c r="I20" s="14" t="s">
        <v>85</v>
      </c>
      <c r="J20" s="5"/>
      <c r="K20" s="5"/>
    </row>
    <row r="21" spans="1:26" ht="150">
      <c r="A21" s="1">
        <v>15</v>
      </c>
      <c r="B21" s="2" t="s">
        <v>86</v>
      </c>
      <c r="C21" s="61" t="s">
        <v>87</v>
      </c>
      <c r="D21" s="6" t="s">
        <v>39</v>
      </c>
      <c r="E21" s="10" t="s">
        <v>88</v>
      </c>
      <c r="F21" s="89" t="s">
        <v>89</v>
      </c>
      <c r="G21" s="6">
        <v>198.46299999999999</v>
      </c>
      <c r="H21" s="6">
        <v>173.67599999999999</v>
      </c>
      <c r="I21" s="14" t="s">
        <v>90</v>
      </c>
      <c r="J21" s="5"/>
      <c r="K21" s="5"/>
    </row>
    <row r="22" spans="1:26" ht="150">
      <c r="A22" s="1">
        <v>16</v>
      </c>
      <c r="B22" s="2" t="s">
        <v>91</v>
      </c>
      <c r="C22" s="61" t="s">
        <v>92</v>
      </c>
      <c r="D22" s="6" t="s">
        <v>39</v>
      </c>
      <c r="E22" s="10" t="s">
        <v>93</v>
      </c>
      <c r="F22" s="89" t="s">
        <v>94</v>
      </c>
      <c r="G22" s="12">
        <v>242.28</v>
      </c>
      <c r="H22" s="12">
        <v>242.28</v>
      </c>
      <c r="I22" s="14" t="s">
        <v>95</v>
      </c>
      <c r="J22" s="5"/>
      <c r="K22" s="5"/>
    </row>
    <row r="23" spans="1:26" ht="131.25">
      <c r="A23" s="1">
        <v>17</v>
      </c>
      <c r="B23" s="1" t="s">
        <v>96</v>
      </c>
      <c r="C23" s="61" t="s">
        <v>97</v>
      </c>
      <c r="D23" s="6" t="s">
        <v>39</v>
      </c>
      <c r="E23" s="10" t="s">
        <v>98</v>
      </c>
      <c r="F23" s="89" t="s">
        <v>99</v>
      </c>
      <c r="G23" s="12">
        <v>149</v>
      </c>
      <c r="H23" s="12">
        <v>148.94999999999999</v>
      </c>
      <c r="I23" s="14" t="s">
        <v>100</v>
      </c>
      <c r="J23" s="15"/>
      <c r="K23" s="15"/>
    </row>
    <row r="24" spans="1:26" ht="131.25">
      <c r="A24" s="1">
        <v>18</v>
      </c>
      <c r="B24" s="1" t="s">
        <v>101</v>
      </c>
      <c r="C24" s="61" t="s">
        <v>102</v>
      </c>
      <c r="D24" s="6" t="s">
        <v>39</v>
      </c>
      <c r="E24" s="10" t="s">
        <v>103</v>
      </c>
      <c r="F24" s="89" t="s">
        <v>104</v>
      </c>
      <c r="G24" s="6">
        <v>373.37400000000002</v>
      </c>
      <c r="H24" s="6">
        <v>373.27699999999999</v>
      </c>
      <c r="I24" s="14" t="s">
        <v>105</v>
      </c>
      <c r="J24" s="15"/>
      <c r="K24" s="15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187.5">
      <c r="A25" s="1">
        <v>19</v>
      </c>
      <c r="B25" s="2" t="s">
        <v>106</v>
      </c>
      <c r="C25" s="61" t="s">
        <v>107</v>
      </c>
      <c r="D25" s="6" t="s">
        <v>39</v>
      </c>
      <c r="E25" s="10" t="s">
        <v>108</v>
      </c>
      <c r="F25" s="89" t="s">
        <v>109</v>
      </c>
      <c r="G25" s="6">
        <v>338.334</v>
      </c>
      <c r="H25" s="6">
        <v>268.017</v>
      </c>
      <c r="I25" s="14" t="s">
        <v>110</v>
      </c>
      <c r="J25" s="5"/>
      <c r="K25" s="5"/>
    </row>
    <row r="26" spans="1:26" ht="150">
      <c r="A26" s="1">
        <v>20</v>
      </c>
      <c r="B26" s="2" t="s">
        <v>111</v>
      </c>
      <c r="C26" s="61" t="s">
        <v>112</v>
      </c>
      <c r="D26" s="6" t="s">
        <v>39</v>
      </c>
      <c r="E26" s="10" t="s">
        <v>113</v>
      </c>
      <c r="F26" s="89" t="s">
        <v>114</v>
      </c>
      <c r="G26" s="12">
        <v>378.96</v>
      </c>
      <c r="H26" s="12">
        <v>378.96</v>
      </c>
      <c r="I26" s="14" t="s">
        <v>115</v>
      </c>
      <c r="J26" s="5"/>
      <c r="K26" s="5"/>
    </row>
    <row r="27" spans="1:26" ht="131.25">
      <c r="A27" s="1">
        <v>21</v>
      </c>
      <c r="B27" s="2" t="s">
        <v>116</v>
      </c>
      <c r="C27" s="61" t="s">
        <v>117</v>
      </c>
      <c r="D27" s="6" t="s">
        <v>39</v>
      </c>
      <c r="E27" s="10" t="s">
        <v>118</v>
      </c>
      <c r="F27" s="90" t="s">
        <v>119</v>
      </c>
      <c r="G27" s="12">
        <v>187.5</v>
      </c>
      <c r="H27" s="12">
        <v>187.5</v>
      </c>
      <c r="I27" s="14" t="s">
        <v>120</v>
      </c>
      <c r="J27" s="5"/>
      <c r="K27" s="5"/>
    </row>
    <row r="28" spans="1:26" ht="168.75">
      <c r="A28" s="1">
        <v>22</v>
      </c>
      <c r="B28" s="2" t="s">
        <v>121</v>
      </c>
      <c r="C28" s="61" t="s">
        <v>122</v>
      </c>
      <c r="D28" s="6" t="s">
        <v>39</v>
      </c>
      <c r="E28" s="10" t="s">
        <v>123</v>
      </c>
      <c r="F28" s="89" t="s">
        <v>124</v>
      </c>
      <c r="G28" s="6">
        <v>181.54300000000001</v>
      </c>
      <c r="H28" s="12">
        <v>176.54</v>
      </c>
      <c r="I28" s="14" t="s">
        <v>125</v>
      </c>
      <c r="J28" s="5"/>
      <c r="K28" s="5"/>
    </row>
    <row r="29" spans="1:26" ht="150">
      <c r="A29" s="1">
        <v>23</v>
      </c>
      <c r="B29" s="2" t="s">
        <v>126</v>
      </c>
      <c r="C29" s="61" t="s">
        <v>127</v>
      </c>
      <c r="D29" s="6" t="s">
        <v>39</v>
      </c>
      <c r="E29" s="10" t="s">
        <v>128</v>
      </c>
      <c r="F29" s="89" t="s">
        <v>129</v>
      </c>
      <c r="G29" s="12">
        <v>288</v>
      </c>
      <c r="H29" s="12">
        <v>269.23</v>
      </c>
      <c r="I29" s="14" t="s">
        <v>130</v>
      </c>
      <c r="J29" s="5"/>
      <c r="K29" s="5"/>
    </row>
    <row r="30" spans="1:26" ht="131.25">
      <c r="A30" s="1">
        <v>24</v>
      </c>
      <c r="B30" s="2" t="s">
        <v>131</v>
      </c>
      <c r="C30" s="61" t="s">
        <v>132</v>
      </c>
      <c r="D30" s="6" t="s">
        <v>39</v>
      </c>
      <c r="E30" s="10" t="s">
        <v>133</v>
      </c>
      <c r="F30" s="89" t="s">
        <v>134</v>
      </c>
      <c r="G30" s="12">
        <v>1000</v>
      </c>
      <c r="H30" s="12">
        <v>993.48</v>
      </c>
      <c r="I30" s="14" t="s">
        <v>135</v>
      </c>
      <c r="J30" s="5"/>
      <c r="K30" s="5"/>
    </row>
    <row r="31" spans="1:26" ht="73.5" customHeight="1">
      <c r="A31" s="45">
        <v>25</v>
      </c>
      <c r="B31" s="45" t="s">
        <v>136</v>
      </c>
      <c r="C31" s="61" t="s">
        <v>137</v>
      </c>
      <c r="D31" s="6" t="s">
        <v>39</v>
      </c>
      <c r="E31" s="10" t="s">
        <v>138</v>
      </c>
      <c r="F31" s="91" t="s">
        <v>139</v>
      </c>
      <c r="G31" s="6">
        <v>360.32499999999999</v>
      </c>
      <c r="H31" s="6">
        <v>360.178</v>
      </c>
      <c r="I31" s="14" t="s">
        <v>140</v>
      </c>
      <c r="J31" s="5"/>
      <c r="K31" s="5"/>
    </row>
    <row r="32" spans="1:26" ht="152.25" customHeight="1">
      <c r="A32" s="46"/>
      <c r="B32" s="46"/>
      <c r="C32" s="6" t="s">
        <v>141</v>
      </c>
      <c r="D32" s="17" t="s">
        <v>142</v>
      </c>
      <c r="E32" s="17" t="s">
        <v>143</v>
      </c>
      <c r="F32" s="93" t="s">
        <v>144</v>
      </c>
      <c r="G32" s="18">
        <v>1139.5650000000001</v>
      </c>
      <c r="H32" s="18">
        <v>1111.6690000000001</v>
      </c>
      <c r="I32" s="14" t="s">
        <v>145</v>
      </c>
      <c r="J32" s="5"/>
      <c r="K32" s="5"/>
    </row>
    <row r="33" spans="1:11" ht="30" customHeight="1">
      <c r="A33" s="47"/>
      <c r="B33" s="47"/>
      <c r="C33" s="19" t="s">
        <v>146</v>
      </c>
      <c r="D33" s="20"/>
      <c r="E33" s="20"/>
      <c r="F33" s="21"/>
      <c r="G33" s="22">
        <v>1499.89</v>
      </c>
      <c r="H33" s="23">
        <v>1471.847</v>
      </c>
      <c r="I33" s="5"/>
      <c r="J33" s="5"/>
      <c r="K33" s="5"/>
    </row>
    <row r="34" spans="1:11" ht="51" customHeight="1">
      <c r="A34" s="45">
        <v>26</v>
      </c>
      <c r="B34" s="45" t="s">
        <v>147</v>
      </c>
      <c r="C34" s="1" t="s">
        <v>148</v>
      </c>
      <c r="D34" s="1" t="s">
        <v>149</v>
      </c>
      <c r="E34" s="10" t="s">
        <v>150</v>
      </c>
      <c r="F34" s="91" t="s">
        <v>151</v>
      </c>
      <c r="G34" s="12">
        <v>152.25</v>
      </c>
      <c r="H34" s="6">
        <v>151.792</v>
      </c>
      <c r="I34" s="24" t="s">
        <v>152</v>
      </c>
      <c r="J34" s="5"/>
      <c r="K34" s="5"/>
    </row>
    <row r="35" spans="1:11" ht="165" customHeight="1">
      <c r="A35" s="46"/>
      <c r="B35" s="46"/>
      <c r="C35" s="61" t="s">
        <v>153</v>
      </c>
      <c r="D35" s="17" t="s">
        <v>142</v>
      </c>
      <c r="E35" s="10" t="s">
        <v>154</v>
      </c>
      <c r="F35" s="94" t="s">
        <v>155</v>
      </c>
      <c r="G35" s="17">
        <v>1347.7360000000001</v>
      </c>
      <c r="H35" s="17">
        <v>1347.383</v>
      </c>
      <c r="I35" s="14" t="s">
        <v>156</v>
      </c>
      <c r="J35" s="5"/>
      <c r="K35" s="5"/>
    </row>
    <row r="36" spans="1:11" ht="27.75" customHeight="1">
      <c r="A36" s="47"/>
      <c r="B36" s="47"/>
      <c r="C36" s="48" t="s">
        <v>146</v>
      </c>
      <c r="D36" s="49"/>
      <c r="E36" s="49"/>
      <c r="F36" s="50"/>
      <c r="G36" s="6">
        <v>1499.9860000000001</v>
      </c>
      <c r="H36" s="6">
        <v>1499.175</v>
      </c>
      <c r="I36" s="15"/>
      <c r="J36" s="5"/>
      <c r="K36" s="5"/>
    </row>
    <row r="37" spans="1:11" ht="54.75" customHeight="1">
      <c r="A37" s="45">
        <v>27</v>
      </c>
      <c r="B37" s="45" t="s">
        <v>157</v>
      </c>
      <c r="C37" s="1" t="s">
        <v>158</v>
      </c>
      <c r="D37" s="1" t="s">
        <v>149</v>
      </c>
      <c r="E37" s="10" t="s">
        <v>159</v>
      </c>
      <c r="F37" s="89" t="s">
        <v>160</v>
      </c>
      <c r="G37" s="12">
        <v>25</v>
      </c>
      <c r="H37" s="12">
        <v>24.9</v>
      </c>
      <c r="I37" s="14" t="s">
        <v>161</v>
      </c>
      <c r="J37" s="5"/>
      <c r="K37" s="5"/>
    </row>
    <row r="38" spans="1:11" ht="132.75" customHeight="1">
      <c r="A38" s="46"/>
      <c r="B38" s="46"/>
      <c r="C38" s="61" t="s">
        <v>162</v>
      </c>
      <c r="D38" s="17" t="s">
        <v>142</v>
      </c>
      <c r="E38" s="10" t="s">
        <v>154</v>
      </c>
      <c r="F38" s="94" t="s">
        <v>163</v>
      </c>
      <c r="G38" s="26">
        <v>1075</v>
      </c>
      <c r="H38" s="26">
        <v>1060.5899999999999</v>
      </c>
      <c r="I38" s="14" t="s">
        <v>164</v>
      </c>
      <c r="J38" s="5"/>
      <c r="K38" s="5"/>
    </row>
    <row r="39" spans="1:11" ht="28.5" customHeight="1">
      <c r="A39" s="47"/>
      <c r="B39" s="47"/>
      <c r="C39" s="48" t="s">
        <v>146</v>
      </c>
      <c r="D39" s="49"/>
      <c r="E39" s="49"/>
      <c r="F39" s="50"/>
      <c r="G39" s="12">
        <v>1100</v>
      </c>
      <c r="H39" s="12">
        <v>1085.49</v>
      </c>
      <c r="I39" s="15"/>
      <c r="J39" s="5"/>
      <c r="K39" s="5"/>
    </row>
    <row r="40" spans="1:11" ht="60" customHeight="1">
      <c r="A40" s="45">
        <v>28</v>
      </c>
      <c r="B40" s="45" t="s">
        <v>165</v>
      </c>
      <c r="C40" s="1" t="s">
        <v>166</v>
      </c>
      <c r="D40" s="1" t="s">
        <v>149</v>
      </c>
      <c r="E40" s="10" t="s">
        <v>167</v>
      </c>
      <c r="F40" s="89" t="s">
        <v>168</v>
      </c>
      <c r="G40" s="12">
        <v>1300</v>
      </c>
      <c r="H40" s="12">
        <v>1297</v>
      </c>
      <c r="I40" s="14" t="s">
        <v>169</v>
      </c>
      <c r="J40" s="5"/>
      <c r="K40" s="5"/>
    </row>
    <row r="41" spans="1:11" ht="168.75" customHeight="1">
      <c r="A41" s="46"/>
      <c r="B41" s="46"/>
      <c r="C41" s="1" t="s">
        <v>170</v>
      </c>
      <c r="D41" s="17" t="s">
        <v>142</v>
      </c>
      <c r="E41" s="25" t="s">
        <v>171</v>
      </c>
      <c r="F41" s="92" t="s">
        <v>172</v>
      </c>
      <c r="G41" s="27">
        <v>900</v>
      </c>
      <c r="H41" s="18">
        <v>899.82799999999997</v>
      </c>
      <c r="I41" s="14" t="s">
        <v>169</v>
      </c>
      <c r="J41" s="5"/>
      <c r="K41" s="5"/>
    </row>
    <row r="42" spans="1:11" ht="26.25" customHeight="1">
      <c r="A42" s="47"/>
      <c r="B42" s="47"/>
      <c r="C42" s="52" t="s">
        <v>146</v>
      </c>
      <c r="D42" s="49"/>
      <c r="E42" s="49"/>
      <c r="F42" s="50"/>
      <c r="G42" s="22">
        <v>2200</v>
      </c>
      <c r="H42" s="23">
        <v>2196.828</v>
      </c>
      <c r="I42" s="15"/>
      <c r="J42" s="5"/>
      <c r="K42" s="5"/>
    </row>
    <row r="43" spans="1:11" ht="131.25">
      <c r="A43" s="1">
        <v>29</v>
      </c>
      <c r="B43" s="2" t="s">
        <v>173</v>
      </c>
      <c r="C43" s="1" t="s">
        <v>174</v>
      </c>
      <c r="D43" s="17" t="s">
        <v>142</v>
      </c>
      <c r="E43" s="28" t="s">
        <v>175</v>
      </c>
      <c r="F43" s="96" t="s">
        <v>176</v>
      </c>
      <c r="G43" s="17">
        <v>399</v>
      </c>
      <c r="H43" s="17">
        <v>367.32299999999998</v>
      </c>
      <c r="I43" s="14" t="s">
        <v>177</v>
      </c>
      <c r="J43" s="5"/>
      <c r="K43" s="5"/>
    </row>
    <row r="44" spans="1:11" ht="131.25">
      <c r="A44" s="1">
        <v>30</v>
      </c>
      <c r="B44" s="2" t="s">
        <v>178</v>
      </c>
      <c r="C44" s="1" t="s">
        <v>179</v>
      </c>
      <c r="D44" s="17" t="s">
        <v>142</v>
      </c>
      <c r="E44" s="17" t="s">
        <v>180</v>
      </c>
      <c r="F44" s="96" t="s">
        <v>181</v>
      </c>
      <c r="G44" s="17">
        <v>498.9</v>
      </c>
      <c r="H44" s="17">
        <v>460.57900000000001</v>
      </c>
      <c r="I44" s="14" t="s">
        <v>182</v>
      </c>
      <c r="J44" s="5"/>
      <c r="K44" s="5"/>
    </row>
    <row r="45" spans="1:11" ht="150">
      <c r="A45" s="1">
        <v>31</v>
      </c>
      <c r="B45" s="2" t="s">
        <v>183</v>
      </c>
      <c r="C45" s="1" t="s">
        <v>184</v>
      </c>
      <c r="D45" s="17" t="s">
        <v>142</v>
      </c>
      <c r="E45" s="17" t="s">
        <v>185</v>
      </c>
      <c r="F45" s="97" t="s">
        <v>186</v>
      </c>
      <c r="G45" s="17">
        <v>332.69299999999998</v>
      </c>
      <c r="H45" s="17">
        <v>332.66399999999999</v>
      </c>
      <c r="I45" s="14" t="s">
        <v>187</v>
      </c>
      <c r="J45" s="5"/>
      <c r="K45" s="5"/>
    </row>
    <row r="46" spans="1:11" ht="168.75">
      <c r="A46" s="1">
        <v>32</v>
      </c>
      <c r="B46" s="2" t="s">
        <v>188</v>
      </c>
      <c r="C46" s="1" t="s">
        <v>189</v>
      </c>
      <c r="D46" s="17" t="s">
        <v>142</v>
      </c>
      <c r="E46" s="17" t="s">
        <v>190</v>
      </c>
      <c r="F46" s="95" t="s">
        <v>191</v>
      </c>
      <c r="G46" s="17">
        <v>1199.3520000000001</v>
      </c>
      <c r="H46" s="17">
        <v>1169.278</v>
      </c>
      <c r="I46" s="14" t="s">
        <v>192</v>
      </c>
      <c r="J46" s="5"/>
      <c r="K46" s="5"/>
    </row>
    <row r="47" spans="1:11" ht="168.75">
      <c r="A47" s="1">
        <v>33</v>
      </c>
      <c r="B47" s="2" t="s">
        <v>193</v>
      </c>
      <c r="C47" s="1" t="s">
        <v>189</v>
      </c>
      <c r="D47" s="17" t="s">
        <v>142</v>
      </c>
      <c r="E47" s="17" t="s">
        <v>190</v>
      </c>
      <c r="F47" s="95" t="s">
        <v>194</v>
      </c>
      <c r="G47" s="17">
        <v>1627.2719999999999</v>
      </c>
      <c r="H47" s="17">
        <v>1565.165</v>
      </c>
      <c r="I47" s="29" t="s">
        <v>195</v>
      </c>
      <c r="J47" s="5"/>
      <c r="K47" s="5"/>
    </row>
    <row r="48" spans="1:11" ht="150">
      <c r="A48" s="1">
        <v>34</v>
      </c>
      <c r="B48" s="2" t="s">
        <v>196</v>
      </c>
      <c r="C48" s="1" t="s">
        <v>197</v>
      </c>
      <c r="D48" s="17" t="s">
        <v>142</v>
      </c>
      <c r="E48" s="17" t="s">
        <v>190</v>
      </c>
      <c r="F48" s="95" t="s">
        <v>198</v>
      </c>
      <c r="G48" s="17">
        <v>1149.7439999999999</v>
      </c>
      <c r="H48" s="26">
        <v>1120.7</v>
      </c>
      <c r="I48" s="14" t="s">
        <v>199</v>
      </c>
      <c r="J48" s="5"/>
      <c r="K48" s="5"/>
    </row>
    <row r="49" spans="1:11" ht="131.25">
      <c r="A49" s="1">
        <v>35</v>
      </c>
      <c r="B49" s="2" t="s">
        <v>200</v>
      </c>
      <c r="C49" s="1" t="s">
        <v>201</v>
      </c>
      <c r="D49" s="17" t="s">
        <v>142</v>
      </c>
      <c r="E49" s="17" t="s">
        <v>202</v>
      </c>
      <c r="F49" s="95" t="s">
        <v>203</v>
      </c>
      <c r="G49" s="26">
        <v>1100</v>
      </c>
      <c r="H49" s="17">
        <v>1085.482</v>
      </c>
      <c r="I49" s="14" t="s">
        <v>204</v>
      </c>
      <c r="J49" s="5"/>
      <c r="K49" s="5"/>
    </row>
    <row r="50" spans="1:11" ht="168.75">
      <c r="A50" s="1">
        <v>36</v>
      </c>
      <c r="B50" s="2" t="s">
        <v>205</v>
      </c>
      <c r="C50" s="1" t="s">
        <v>206</v>
      </c>
      <c r="D50" s="17" t="s">
        <v>142</v>
      </c>
      <c r="E50" s="17" t="s">
        <v>207</v>
      </c>
      <c r="F50" s="95" t="s">
        <v>208</v>
      </c>
      <c r="G50" s="17">
        <v>1675.6569999999999</v>
      </c>
      <c r="H50" s="17">
        <v>1647.7049999999999</v>
      </c>
      <c r="I50" s="14" t="s">
        <v>209</v>
      </c>
      <c r="J50" s="5"/>
      <c r="K50" s="5"/>
    </row>
    <row r="51" spans="1:11" ht="131.25">
      <c r="A51" s="1">
        <v>37</v>
      </c>
      <c r="B51" s="2" t="s">
        <v>210</v>
      </c>
      <c r="C51" s="1" t="s">
        <v>211</v>
      </c>
      <c r="D51" s="17" t="s">
        <v>142</v>
      </c>
      <c r="E51" s="17" t="s">
        <v>212</v>
      </c>
      <c r="F51" s="95" t="s">
        <v>213</v>
      </c>
      <c r="G51" s="26">
        <v>400</v>
      </c>
      <c r="H51" s="17">
        <v>394.36500000000001</v>
      </c>
      <c r="I51" s="14" t="s">
        <v>214</v>
      </c>
      <c r="J51" s="5"/>
      <c r="K51" s="5"/>
    </row>
    <row r="52" spans="1:11" ht="168.75">
      <c r="A52" s="1">
        <v>38</v>
      </c>
      <c r="B52" s="2" t="s">
        <v>215</v>
      </c>
      <c r="C52" s="1" t="s">
        <v>216</v>
      </c>
      <c r="D52" s="17" t="s">
        <v>142</v>
      </c>
      <c r="E52" s="17" t="s">
        <v>207</v>
      </c>
      <c r="F52" s="95" t="s">
        <v>217</v>
      </c>
      <c r="G52" s="26">
        <v>499</v>
      </c>
      <c r="H52" s="17">
        <v>491.18299999999999</v>
      </c>
      <c r="I52" s="30" t="s">
        <v>218</v>
      </c>
      <c r="J52" s="5"/>
      <c r="K52" s="5"/>
    </row>
    <row r="53" spans="1:11" ht="131.25">
      <c r="A53" s="1">
        <v>39</v>
      </c>
      <c r="B53" s="2" t="s">
        <v>219</v>
      </c>
      <c r="C53" s="1" t="s">
        <v>220</v>
      </c>
      <c r="D53" s="17" t="s">
        <v>142</v>
      </c>
      <c r="E53" s="17" t="s">
        <v>221</v>
      </c>
      <c r="F53" s="95" t="s">
        <v>222</v>
      </c>
      <c r="G53" s="26">
        <v>1001.11</v>
      </c>
      <c r="H53" s="17">
        <v>964.11500000000001</v>
      </c>
      <c r="I53" s="14" t="s">
        <v>223</v>
      </c>
      <c r="J53" s="5"/>
      <c r="K53" s="5"/>
    </row>
    <row r="54" spans="1:11" ht="187.5">
      <c r="A54" s="1">
        <v>40</v>
      </c>
      <c r="B54" s="1" t="s">
        <v>224</v>
      </c>
      <c r="C54" s="1" t="s">
        <v>225</v>
      </c>
      <c r="D54" s="17" t="s">
        <v>142</v>
      </c>
      <c r="E54" s="17" t="s">
        <v>226</v>
      </c>
      <c r="F54" s="95" t="s">
        <v>227</v>
      </c>
      <c r="G54" s="17">
        <v>1047.306</v>
      </c>
      <c r="H54" s="17">
        <v>1003.079</v>
      </c>
      <c r="I54" s="14" t="s">
        <v>228</v>
      </c>
      <c r="J54" s="5"/>
      <c r="K54" s="5"/>
    </row>
    <row r="55" spans="1:11" ht="131.25">
      <c r="A55" s="1">
        <v>41</v>
      </c>
      <c r="B55" s="1" t="s">
        <v>229</v>
      </c>
      <c r="C55" s="1" t="s">
        <v>230</v>
      </c>
      <c r="D55" s="17" t="s">
        <v>142</v>
      </c>
      <c r="E55" s="17" t="s">
        <v>231</v>
      </c>
      <c r="F55" s="97" t="s">
        <v>232</v>
      </c>
      <c r="G55" s="26">
        <v>100.2</v>
      </c>
      <c r="H55" s="17">
        <v>98.540999999999997</v>
      </c>
      <c r="I55" s="14" t="s">
        <v>233</v>
      </c>
      <c r="J55" s="5"/>
      <c r="K55" s="5"/>
    </row>
    <row r="56" spans="1:11" ht="153.75" customHeight="1">
      <c r="A56" s="1">
        <v>42</v>
      </c>
      <c r="B56" s="1" t="s">
        <v>234</v>
      </c>
      <c r="C56" s="6" t="s">
        <v>235</v>
      </c>
      <c r="D56" s="17" t="s">
        <v>236</v>
      </c>
      <c r="E56" s="31" t="s">
        <v>237</v>
      </c>
      <c r="F56" s="32" t="s">
        <v>238</v>
      </c>
      <c r="G56" s="33">
        <v>135.744</v>
      </c>
      <c r="H56" s="34">
        <v>131.83000000000001</v>
      </c>
      <c r="I56" s="35" t="s">
        <v>239</v>
      </c>
      <c r="J56" s="15"/>
      <c r="K56" s="15"/>
    </row>
    <row r="57" spans="1:11" ht="18.75">
      <c r="A57" s="51" t="s">
        <v>240</v>
      </c>
      <c r="B57" s="50"/>
      <c r="C57" s="5"/>
      <c r="D57" s="5"/>
      <c r="E57" s="5"/>
      <c r="F57" s="5"/>
      <c r="G57" s="23">
        <v>27980.598999999998</v>
      </c>
      <c r="H57" s="23">
        <v>27145.251</v>
      </c>
      <c r="I57" s="5"/>
      <c r="J57" s="5"/>
      <c r="K57" s="5"/>
    </row>
    <row r="58" spans="1:11" ht="54" customHeight="1">
      <c r="A58" s="53" t="s">
        <v>241</v>
      </c>
      <c r="B58" s="54"/>
      <c r="C58" s="54"/>
      <c r="D58" s="54"/>
      <c r="E58" s="54"/>
      <c r="F58" s="54"/>
      <c r="G58" s="54"/>
      <c r="H58" s="54"/>
      <c r="I58" s="54"/>
      <c r="J58" s="54"/>
      <c r="K58" s="55"/>
    </row>
    <row r="59" spans="1:11" ht="187.5">
      <c r="A59" s="1">
        <v>1</v>
      </c>
      <c r="B59" s="2" t="s">
        <v>242</v>
      </c>
      <c r="C59" s="7" t="s">
        <v>243</v>
      </c>
      <c r="D59" s="17" t="s">
        <v>244</v>
      </c>
      <c r="E59" s="36" t="s">
        <v>245</v>
      </c>
      <c r="F59" s="98" t="s">
        <v>246</v>
      </c>
      <c r="G59" s="37">
        <v>1395.241</v>
      </c>
      <c r="H59" s="38">
        <v>1395.241</v>
      </c>
      <c r="I59" s="32" t="s">
        <v>247</v>
      </c>
      <c r="J59" s="39"/>
      <c r="K59" s="39"/>
    </row>
    <row r="60" spans="1:11" ht="168.75">
      <c r="A60" s="1">
        <v>2</v>
      </c>
      <c r="B60" s="1" t="s">
        <v>248</v>
      </c>
      <c r="C60" s="7" t="s">
        <v>249</v>
      </c>
      <c r="D60" s="7" t="s">
        <v>250</v>
      </c>
      <c r="E60" s="7" t="s">
        <v>251</v>
      </c>
      <c r="F60" s="99" t="s">
        <v>252</v>
      </c>
      <c r="G60" s="40">
        <v>77.796000000000006</v>
      </c>
      <c r="H60" s="8">
        <v>73</v>
      </c>
      <c r="I60" s="41" t="s">
        <v>253</v>
      </c>
      <c r="J60" s="42" t="s">
        <v>36</v>
      </c>
      <c r="K60" s="4" t="s">
        <v>36</v>
      </c>
    </row>
    <row r="61" spans="1:11" ht="131.25">
      <c r="A61" s="1">
        <v>3</v>
      </c>
      <c r="B61" s="2" t="s">
        <v>254</v>
      </c>
      <c r="C61" s="1" t="s">
        <v>255</v>
      </c>
      <c r="D61" s="1" t="s">
        <v>149</v>
      </c>
      <c r="E61" s="43" t="s">
        <v>256</v>
      </c>
      <c r="F61" s="89" t="s">
        <v>257</v>
      </c>
      <c r="G61" s="6">
        <v>237.96899999999999</v>
      </c>
      <c r="H61" s="12">
        <v>233.29</v>
      </c>
      <c r="I61" s="41" t="s">
        <v>258</v>
      </c>
      <c r="J61" s="5"/>
      <c r="K61" s="5"/>
    </row>
    <row r="62" spans="1:11" ht="242.25">
      <c r="A62" s="1">
        <v>4</v>
      </c>
      <c r="B62" s="6" t="s">
        <v>259</v>
      </c>
      <c r="C62" s="6" t="s">
        <v>260</v>
      </c>
      <c r="D62" s="6" t="s">
        <v>236</v>
      </c>
      <c r="E62" s="5"/>
      <c r="F62" s="5"/>
      <c r="G62" s="12">
        <v>299</v>
      </c>
      <c r="H62" s="5"/>
      <c r="I62" s="5"/>
      <c r="J62" s="3" t="s">
        <v>261</v>
      </c>
      <c r="K62" s="3"/>
    </row>
    <row r="63" spans="1:11" ht="242.25">
      <c r="A63" s="1">
        <v>5</v>
      </c>
      <c r="B63" s="6" t="s">
        <v>262</v>
      </c>
      <c r="C63" s="6" t="s">
        <v>263</v>
      </c>
      <c r="D63" s="6" t="s">
        <v>236</v>
      </c>
      <c r="E63" s="5"/>
      <c r="F63" s="5"/>
      <c r="G63" s="12">
        <v>299</v>
      </c>
      <c r="H63" s="5"/>
      <c r="I63" s="5"/>
      <c r="J63" s="3" t="s">
        <v>261</v>
      </c>
      <c r="K63" s="3"/>
    </row>
    <row r="64" spans="1:11" ht="18.75">
      <c r="A64" s="51" t="s">
        <v>240</v>
      </c>
      <c r="B64" s="50"/>
      <c r="C64" s="5"/>
      <c r="D64" s="5"/>
      <c r="E64" s="5"/>
      <c r="F64" s="5"/>
      <c r="G64" s="12">
        <f t="shared" ref="G64:H64" si="0">SUM(G59+G60+G61+G62+G63)</f>
        <v>2309.0060000000003</v>
      </c>
      <c r="H64" s="12">
        <f t="shared" si="0"/>
        <v>1701.5309999999999</v>
      </c>
      <c r="I64" s="5"/>
      <c r="J64" s="5"/>
      <c r="K64" s="5"/>
    </row>
    <row r="65" spans="1:11" ht="33.75" customHeight="1">
      <c r="A65" s="59" t="s">
        <v>264</v>
      </c>
      <c r="B65" s="59"/>
      <c r="C65" s="59"/>
      <c r="D65" s="60"/>
      <c r="E65" s="60"/>
      <c r="F65" s="60"/>
      <c r="G65" s="60"/>
      <c r="H65" s="60"/>
      <c r="I65" s="60" t="s">
        <v>265</v>
      </c>
      <c r="J65" s="60"/>
      <c r="K65" s="60"/>
    </row>
    <row r="66" spans="1:11" ht="15.75" customHeight="1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</sheetData>
  <mergeCells count="28">
    <mergeCell ref="A65:C65"/>
    <mergeCell ref="A2:K2"/>
    <mergeCell ref="A1:K1"/>
    <mergeCell ref="A3:A4"/>
    <mergeCell ref="B3:B4"/>
    <mergeCell ref="C3:C4"/>
    <mergeCell ref="D3:D4"/>
    <mergeCell ref="E3:E4"/>
    <mergeCell ref="F3:F4"/>
    <mergeCell ref="A6:K6"/>
    <mergeCell ref="G3:H3"/>
    <mergeCell ref="I3:I4"/>
    <mergeCell ref="A31:A33"/>
    <mergeCell ref="B31:B33"/>
    <mergeCell ref="J3:J4"/>
    <mergeCell ref="K3:K4"/>
    <mergeCell ref="A34:A36"/>
    <mergeCell ref="B34:B36"/>
    <mergeCell ref="C36:F36"/>
    <mergeCell ref="A57:B57"/>
    <mergeCell ref="A64:B64"/>
    <mergeCell ref="A37:A39"/>
    <mergeCell ref="B37:B39"/>
    <mergeCell ref="C39:F39"/>
    <mergeCell ref="A40:A42"/>
    <mergeCell ref="B40:B42"/>
    <mergeCell ref="C42:F42"/>
    <mergeCell ref="A58:K58"/>
  </mergeCells>
  <hyperlinks>
    <hyperlink ref="I7" r:id="rId1"/>
    <hyperlink ref="I8" r:id="rId2"/>
    <hyperlink ref="I9" r:id="rId3"/>
    <hyperlink ref="F10" r:id="rId4"/>
    <hyperlink ref="I10" r:id="rId5" location="gallery"/>
    <hyperlink ref="I11" r:id="rId6"/>
    <hyperlink ref="I12" r:id="rId7"/>
    <hyperlink ref="I13" r:id="rId8"/>
    <hyperlink ref="I14" r:id="rId9"/>
    <hyperlink ref="I15" r:id="rId10"/>
    <hyperlink ref="I16" r:id="rId11"/>
    <hyperlink ref="I17" r:id="rId12"/>
    <hyperlink ref="I18" r:id="rId13"/>
    <hyperlink ref="I19" r:id="rId14"/>
    <hyperlink ref="I20" r:id="rId15"/>
    <hyperlink ref="I21" r:id="rId16"/>
    <hyperlink ref="I22" r:id="rId17"/>
    <hyperlink ref="I23" r:id="rId18"/>
    <hyperlink ref="I24" r:id="rId19"/>
    <hyperlink ref="I25" r:id="rId20"/>
    <hyperlink ref="I26" r:id="rId21"/>
    <hyperlink ref="I27" r:id="rId22"/>
    <hyperlink ref="I28" r:id="rId23"/>
    <hyperlink ref="I29" r:id="rId24"/>
    <hyperlink ref="I30" r:id="rId25"/>
    <hyperlink ref="I31" r:id="rId26"/>
    <hyperlink ref="I32" r:id="rId27" location="&amp;gid=1&amp;pid=2"/>
    <hyperlink ref="I34" r:id="rId28"/>
    <hyperlink ref="I35" r:id="rId29" location="&amp;gid=1&amp;pid=1"/>
    <hyperlink ref="I37" r:id="rId30"/>
    <hyperlink ref="I38" r:id="rId31" location="&amp;gid=1&amp;pid=2"/>
    <hyperlink ref="I40" r:id="rId32"/>
    <hyperlink ref="I41" r:id="rId33"/>
    <hyperlink ref="I43" r:id="rId34" location="&amp;gid=1&amp;pid=1"/>
    <hyperlink ref="I44" r:id="rId35" location="&amp;gid=1&amp;pid=1"/>
    <hyperlink ref="F45" r:id="rId36"/>
    <hyperlink ref="I45" r:id="rId37" location="&amp;gid=1&amp;pid=1"/>
    <hyperlink ref="I46" r:id="rId38" location="&amp;gid=1&amp;pid=2"/>
    <hyperlink ref="I47" r:id="rId39" location="&amp;gid=1&amp;pid=2"/>
    <hyperlink ref="I48" r:id="rId40" location="&amp;gid=1&amp;pid=3"/>
    <hyperlink ref="I49" r:id="rId41" location="&amp;gid=1&amp;pid=1"/>
    <hyperlink ref="I50" r:id="rId42" location="&amp;gid=1&amp;pid=1"/>
    <hyperlink ref="I51" r:id="rId43" location="&amp;gid=1&amp;pid=4"/>
    <hyperlink ref="I52" r:id="rId44" location="&amp;gid=1&amp;pid=1"/>
    <hyperlink ref="I53" r:id="rId45" location="&amp;gid=1&amp;pid=1"/>
    <hyperlink ref="I54" r:id="rId46" location="&amp;gid=1&amp;pid=1"/>
    <hyperlink ref="F55" r:id="rId47"/>
    <hyperlink ref="I55" r:id="rId48"/>
    <hyperlink ref="F59" r:id="rId49"/>
    <hyperlink ref="I59" r:id="rId50"/>
    <hyperlink ref="I60" r:id="rId51"/>
    <hyperlink ref="I61" r:id="rId52"/>
  </hyperlinks>
  <pageMargins left="0" right="0" top="0" bottom="0" header="0.31496062992125984" footer="0.31496062992125984"/>
  <pageSetup paperSize="9" scale="64" orientation="landscape" r:id="rId5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Грибок Ірина</dc:creator>
  <cp:lastModifiedBy>i.gribok</cp:lastModifiedBy>
  <cp:lastPrinted>2022-02-01T08:48:51Z</cp:lastPrinted>
  <dcterms:created xsi:type="dcterms:W3CDTF">2022-01-14T07:17:41Z</dcterms:created>
  <dcterms:modified xsi:type="dcterms:W3CDTF">2022-02-01T08:49:24Z</dcterms:modified>
</cp:coreProperties>
</file>