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H11" i="1"/>
  <c r="G11"/>
</calcChain>
</file>

<file path=xl/sharedStrings.xml><?xml version="1.0" encoding="utf-8"?>
<sst xmlns="http://schemas.openxmlformats.org/spreadsheetml/2006/main" count="33" uniqueCount="29">
  <si>
    <t>№ з\п</t>
  </si>
  <si>
    <t>Проєкт ( №, назва, адреса, реалізяції, Команда, лідер Команди)</t>
  </si>
  <si>
    <t>Загальний опис результатів проєкту, описробіт та послуг, які було проведено та надано, їх послідовність</t>
  </si>
  <si>
    <t>Замовник проєкту (розпорядник нижчого рівня або одержувач коштів бюджету м.Києва)</t>
  </si>
  <si>
    <t>Погодження з Командою технічних вимог (ТВ) (дата) та календарного плану (КП)</t>
  </si>
  <si>
    <t>Посилання на електронну закупівлю товарів, робіт чи послуг на "Prozorrо"</t>
  </si>
  <si>
    <t>Бюджет проєкту,
 тис. грн.</t>
  </si>
  <si>
    <t>Посилання на фотозвіт результату реалізації проєкту</t>
  </si>
  <si>
    <t>Заходи, які не вдалося реалізувати, або було реалізовано іншим чином</t>
  </si>
  <si>
    <t>Причини недотримання термінів та відхилення від визначених бюджетів</t>
  </si>
  <si>
    <t>плановий, 
тис. грн.</t>
  </si>
  <si>
    <t>фактичний, 
тис. грн.</t>
  </si>
  <si>
    <t>Головний розпорядник бюджетних коштів- Солом’янська районна в місті Києві державна адміністрація</t>
  </si>
  <si>
    <t>№ 382
  "Капітальний ремонт футбольного майданчику за адресою бульв. Вацлава Гавела, 52"
  бульв. Гавела Вацлава, 52
 Віктор Бондар</t>
  </si>
  <si>
    <t>Заміна покриття. 
 Встановлення огорожі. Встановлення футбольного обладнання. Нанесення розмітки.</t>
  </si>
  <si>
    <t>Річний звіт про стан реалізації проєктів, що реалізуються в порядку частини другої статті 13 Положення про ГБ 
за підсумками 2021 року</t>
  </si>
  <si>
    <t>№ 469
 "Капітальний ремонт футбольного майданчику за адресою вул. Новопольова, 97-а"
 вул. Новопольова, 97-А
 Віктор Бондар</t>
  </si>
  <si>
    <t>Управління житлово - комунального господарства та будівництва СРДА Сидорук О. І.
 тел. 207 - 39 - 39</t>
  </si>
  <si>
    <t>№ 1023
  "Реконструкція системи опалення вул. Єреванська, буд. 5" 
 вул. Єреванська, 5
 Надія Брідня</t>
  </si>
  <si>
    <t xml:space="preserve">Капітальний ремонт внутрішньобудинкових інженерних мереж (системи центрального опалення) Згони сталеві, крани кульові, вузли укріплені, заглшки латунні, пластикові трубопроводи. </t>
  </si>
  <si>
    <t>№ 1024
 "Реконструкція пункту збору сміття (вул. Єреванська, буд. 5)"
 вул. Єреванська, 5
 Надія Брідня</t>
  </si>
  <si>
    <t xml:space="preserve">Асфальтування майданчика, облаштування металевих стовбчиків, облаштування навісу. </t>
  </si>
  <si>
    <t>UA-2021-03-19-006717-b</t>
  </si>
  <si>
    <t>UA-2021-03-19-006722-b</t>
  </si>
  <si>
    <t>UA-2021-04-19-001005-c</t>
  </si>
  <si>
    <t>Всього</t>
  </si>
  <si>
    <t>Начальник фінансового управління</t>
  </si>
  <si>
    <t>Олена АНІСТРАТЕНКО</t>
  </si>
  <si>
    <t>по Солом’янському району м.Києва</t>
  </si>
</sst>
</file>

<file path=xl/styles.xml><?xml version="1.0" encoding="utf-8"?>
<styleSheet xmlns="http://schemas.openxmlformats.org/spreadsheetml/2006/main">
  <numFmts count="1">
    <numFmt numFmtId="164" formatCode="dd\.mm\.yyyy"/>
  </numFmts>
  <fonts count="13">
    <font>
      <sz val="10"/>
      <color rgb="FF000000"/>
      <name val="Arial"/>
    </font>
    <font>
      <sz val="10"/>
      <name val="Arial"/>
    </font>
    <font>
      <sz val="10"/>
      <color theme="1"/>
      <name val="Arial"/>
    </font>
    <font>
      <sz val="14"/>
      <color theme="1"/>
      <name val="Arial"/>
    </font>
    <font>
      <sz val="11"/>
      <color rgb="FF000000"/>
      <name val="&quot;Times New Roman&quot;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color rgb="FF000000"/>
      <name val="&quot;Times New Roman&quot;"/>
    </font>
    <font>
      <b/>
      <sz val="10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 applyFont="1" applyAlignment="1"/>
    <xf numFmtId="0" fontId="0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wrapText="1"/>
    </xf>
    <xf numFmtId="0" fontId="4" fillId="0" borderId="7" xfId="0" applyFont="1" applyBorder="1" applyAlignment="1">
      <alignment horizontal="left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7" xfId="0" applyFont="1" applyBorder="1" applyAlignment="1"/>
    <xf numFmtId="164" fontId="5" fillId="0" borderId="7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top"/>
    </xf>
    <xf numFmtId="0" fontId="6" fillId="0" borderId="7" xfId="0" applyFont="1" applyFill="1" applyBorder="1" applyAlignment="1">
      <alignment vertical="center" wrapText="1"/>
    </xf>
    <xf numFmtId="0" fontId="8" fillId="0" borderId="7" xfId="0" applyFont="1" applyBorder="1" applyAlignment="1"/>
    <xf numFmtId="0" fontId="9" fillId="0" borderId="7" xfId="0" applyFont="1" applyBorder="1" applyAlignment="1"/>
    <xf numFmtId="0" fontId="4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wrapText="1"/>
    </xf>
    <xf numFmtId="0" fontId="7" fillId="0" borderId="9" xfId="0" applyFont="1" applyBorder="1" applyAlignment="1">
      <alignment horizontal="left" wrapText="1"/>
    </xf>
    <xf numFmtId="0" fontId="7" fillId="0" borderId="10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10" fillId="0" borderId="1" xfId="0" applyFont="1" applyBorder="1" applyAlignment="1">
      <alignment horizontal="center" wrapText="1"/>
    </xf>
    <xf numFmtId="0" fontId="11" fillId="0" borderId="2" xfId="0" applyFont="1" applyBorder="1" applyAlignment="1"/>
    <xf numFmtId="0" fontId="11" fillId="0" borderId="3" xfId="0" applyFont="1" applyBorder="1" applyAlignment="1"/>
    <xf numFmtId="0" fontId="10" fillId="0" borderId="0" xfId="0" applyFont="1" applyBorder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10" fillId="0" borderId="4" xfId="0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3" fillId="0" borderId="7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top" wrapText="1"/>
    </xf>
    <xf numFmtId="0" fontId="1" fillId="0" borderId="7" xfId="0" applyFont="1" applyBorder="1"/>
    <xf numFmtId="0" fontId="1" fillId="0" borderId="7" xfId="0" applyFont="1" applyBorder="1" applyAlignment="1">
      <alignment wrapText="1"/>
    </xf>
    <xf numFmtId="0" fontId="1" fillId="0" borderId="7" xfId="0" applyFont="1" applyBorder="1" applyAlignment="1">
      <alignment vertical="center"/>
    </xf>
    <xf numFmtId="0" fontId="3" fillId="0" borderId="7" xfId="0" applyFont="1" applyBorder="1" applyAlignment="1">
      <alignment horizontal="center" vertical="center" wrapText="1"/>
    </xf>
    <xf numFmtId="0" fontId="12" fillId="0" borderId="0" xfId="0" applyFont="1" applyAlignment="1"/>
    <xf numFmtId="0" fontId="12" fillId="0" borderId="0" xfId="0" applyFont="1" applyFill="1" applyBorder="1" applyAlignment="1">
      <alignment horizontal="left" wrapText="1"/>
    </xf>
    <xf numFmtId="0" fontId="1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6</xdr:row>
      <xdr:rowOff>1</xdr:rowOff>
    </xdr:from>
    <xdr:ext cx="1238249" cy="1285874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20450" y="3076576"/>
          <a:ext cx="1238249" cy="1285874"/>
        </a:xfrm>
        <a:prstGeom prst="rect">
          <a:avLst/>
        </a:prstGeom>
        <a:noFill/>
      </xdr:spPr>
    </xdr:pic>
    <xdr:clientData fLocksWithSheet="0"/>
  </xdr:oneCellAnchor>
  <xdr:oneCellAnchor>
    <xdr:from>
      <xdr:col>8</xdr:col>
      <xdr:colOff>0</xdr:colOff>
      <xdr:row>7</xdr:row>
      <xdr:rowOff>0</xdr:rowOff>
    </xdr:from>
    <xdr:ext cx="1247775" cy="1333500"/>
    <xdr:pic>
      <xdr:nvPicPr>
        <xdr:cNvPr id="3" name="image3.jp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1220450" y="4362450"/>
          <a:ext cx="1247775" cy="1333500"/>
        </a:xfrm>
        <a:prstGeom prst="rect">
          <a:avLst/>
        </a:prstGeom>
        <a:noFill/>
      </xdr:spPr>
    </xdr:pic>
    <xdr:clientData fLocksWithSheet="0"/>
  </xdr:oneCellAnchor>
  <xdr:oneCellAnchor>
    <xdr:from>
      <xdr:col>8</xdr:col>
      <xdr:colOff>0</xdr:colOff>
      <xdr:row>9</xdr:row>
      <xdr:rowOff>0</xdr:rowOff>
    </xdr:from>
    <xdr:ext cx="1266825" cy="1152525"/>
    <xdr:pic>
      <xdr:nvPicPr>
        <xdr:cNvPr id="4" name="image1.jpg"/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1220450" y="6819900"/>
          <a:ext cx="1266825" cy="11525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rozorro.gov.ua/tender/UA-2021-04-19-001005-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K13"/>
  <sheetViews>
    <sheetView tabSelected="1" view="pageBreakPreview" zoomScale="60" zoomScaleNormal="100" workbookViewId="0">
      <selection activeCell="C10" sqref="C10"/>
    </sheetView>
  </sheetViews>
  <sheetFormatPr defaultColWidth="14.42578125" defaultRowHeight="15.75" customHeight="1"/>
  <cols>
    <col min="1" max="1" width="6.7109375" customWidth="1"/>
    <col min="2" max="2" width="29.42578125" customWidth="1"/>
    <col min="3" max="3" width="37.5703125" customWidth="1"/>
    <col min="4" max="4" width="22.5703125" customWidth="1"/>
    <col min="5" max="5" width="19" customWidth="1"/>
    <col min="6" max="6" width="23.5703125" customWidth="1"/>
    <col min="8" max="8" width="15" customWidth="1"/>
    <col min="9" max="9" width="18.5703125" customWidth="1"/>
    <col min="10" max="10" width="19.28515625" customWidth="1"/>
    <col min="11" max="11" width="20.28515625" customWidth="1"/>
  </cols>
  <sheetData>
    <row r="1" spans="1:11" ht="62.25" customHeight="1">
      <c r="A1" s="20" t="s">
        <v>15</v>
      </c>
      <c r="B1" s="21"/>
      <c r="C1" s="21"/>
      <c r="D1" s="21"/>
      <c r="E1" s="21"/>
      <c r="F1" s="21"/>
      <c r="G1" s="21"/>
      <c r="H1" s="21"/>
      <c r="I1" s="21"/>
      <c r="J1" s="21"/>
      <c r="K1" s="22"/>
    </row>
    <row r="2" spans="1:11" ht="24" customHeight="1">
      <c r="A2" s="25" t="s">
        <v>28</v>
      </c>
      <c r="B2" s="23"/>
      <c r="C2" s="23"/>
      <c r="D2" s="23"/>
      <c r="E2" s="23"/>
      <c r="F2" s="23"/>
      <c r="G2" s="23"/>
      <c r="H2" s="23"/>
      <c r="I2" s="23"/>
      <c r="J2" s="23"/>
      <c r="K2" s="26"/>
    </row>
    <row r="3" spans="1:11" ht="42.75" customHeight="1">
      <c r="A3" s="27" t="s">
        <v>0</v>
      </c>
      <c r="B3" s="28" t="s">
        <v>1</v>
      </c>
      <c r="C3" s="28" t="s">
        <v>2</v>
      </c>
      <c r="D3" s="28" t="s">
        <v>3</v>
      </c>
      <c r="E3" s="28" t="s">
        <v>4</v>
      </c>
      <c r="F3" s="28" t="s">
        <v>5</v>
      </c>
      <c r="G3" s="29" t="s">
        <v>6</v>
      </c>
      <c r="H3" s="30"/>
      <c r="I3" s="28" t="s">
        <v>7</v>
      </c>
      <c r="J3" s="28" t="s">
        <v>8</v>
      </c>
      <c r="K3" s="28" t="s">
        <v>9</v>
      </c>
    </row>
    <row r="4" spans="1:11" ht="82.5" customHeight="1">
      <c r="A4" s="31"/>
      <c r="B4" s="32"/>
      <c r="C4" s="32"/>
      <c r="D4" s="32"/>
      <c r="E4" s="32"/>
      <c r="F4" s="32"/>
      <c r="G4" s="33" t="s">
        <v>10</v>
      </c>
      <c r="H4" s="33" t="s">
        <v>11</v>
      </c>
      <c r="I4" s="32"/>
      <c r="J4" s="32"/>
      <c r="K4" s="32"/>
    </row>
    <row r="5" spans="1:11" ht="12.75">
      <c r="A5" s="24">
        <v>1</v>
      </c>
      <c r="B5" s="24">
        <v>2</v>
      </c>
      <c r="C5" s="24">
        <v>3</v>
      </c>
      <c r="D5" s="24">
        <v>4</v>
      </c>
      <c r="E5" s="24">
        <v>5</v>
      </c>
      <c r="F5" s="24">
        <v>6</v>
      </c>
      <c r="G5" s="24">
        <v>7</v>
      </c>
      <c r="H5" s="24">
        <v>8</v>
      </c>
      <c r="I5" s="24">
        <v>9</v>
      </c>
      <c r="J5" s="24">
        <v>10</v>
      </c>
      <c r="K5" s="24">
        <v>11</v>
      </c>
    </row>
    <row r="6" spans="1:11" ht="18">
      <c r="A6" s="17" t="s">
        <v>12</v>
      </c>
      <c r="B6" s="18"/>
      <c r="C6" s="18"/>
      <c r="D6" s="18"/>
      <c r="E6" s="18"/>
      <c r="F6" s="18"/>
      <c r="G6" s="18"/>
      <c r="H6" s="18"/>
      <c r="I6" s="18"/>
      <c r="J6" s="18"/>
      <c r="K6" s="19"/>
    </row>
    <row r="7" spans="1:11" ht="101.25" customHeight="1">
      <c r="A7" s="1">
        <v>1</v>
      </c>
      <c r="B7" s="2" t="s">
        <v>13</v>
      </c>
      <c r="C7" s="3" t="s">
        <v>14</v>
      </c>
      <c r="D7" s="13" t="s">
        <v>17</v>
      </c>
      <c r="E7" s="4">
        <v>44298</v>
      </c>
      <c r="F7" s="5" t="s">
        <v>22</v>
      </c>
      <c r="G7" s="5">
        <v>1322.0640000000001</v>
      </c>
      <c r="H7" s="5">
        <v>1304.0889999999999</v>
      </c>
      <c r="I7" s="6"/>
      <c r="J7" s="6"/>
      <c r="K7" s="6"/>
    </row>
    <row r="8" spans="1:11" ht="102.75" customHeight="1">
      <c r="A8" s="1">
        <v>2</v>
      </c>
      <c r="B8" s="2" t="s">
        <v>16</v>
      </c>
      <c r="C8" s="3" t="s">
        <v>14</v>
      </c>
      <c r="D8" s="13" t="s">
        <v>17</v>
      </c>
      <c r="E8" s="7">
        <v>44294</v>
      </c>
      <c r="F8" s="5" t="s">
        <v>23</v>
      </c>
      <c r="G8" s="8">
        <v>1136.6880000000001</v>
      </c>
      <c r="H8" s="8">
        <v>1121.627</v>
      </c>
      <c r="I8" s="6"/>
      <c r="J8" s="6"/>
      <c r="K8" s="6"/>
    </row>
    <row r="9" spans="1:11" ht="90.75" customHeight="1">
      <c r="A9" s="1">
        <v>3</v>
      </c>
      <c r="B9" s="2" t="s">
        <v>18</v>
      </c>
      <c r="C9" s="3" t="s">
        <v>19</v>
      </c>
      <c r="D9" s="13" t="s">
        <v>17</v>
      </c>
      <c r="E9" s="9"/>
      <c r="F9" s="9"/>
      <c r="G9" s="5">
        <v>100.55500000000001</v>
      </c>
      <c r="H9" s="9"/>
      <c r="I9" s="6"/>
      <c r="J9" s="6"/>
      <c r="K9" s="6"/>
    </row>
    <row r="10" spans="1:11" ht="92.25" customHeight="1">
      <c r="A10" s="1">
        <v>4</v>
      </c>
      <c r="B10" s="2" t="s">
        <v>20</v>
      </c>
      <c r="C10" s="3" t="s">
        <v>21</v>
      </c>
      <c r="D10" s="13" t="s">
        <v>17</v>
      </c>
      <c r="E10" s="7">
        <v>44334</v>
      </c>
      <c r="F10" s="10" t="s">
        <v>24</v>
      </c>
      <c r="G10" s="8">
        <v>100.214</v>
      </c>
      <c r="H10" s="8">
        <v>53.027999999999999</v>
      </c>
      <c r="I10" s="6"/>
      <c r="J10" s="6"/>
      <c r="K10" s="6"/>
    </row>
    <row r="11" spans="1:11" ht="21" customHeight="1">
      <c r="A11" s="14" t="s">
        <v>25</v>
      </c>
      <c r="B11" s="15"/>
      <c r="C11" s="15"/>
      <c r="D11" s="16"/>
      <c r="E11" s="11"/>
      <c r="F11" s="11"/>
      <c r="G11" s="12">
        <f>SUM(G7:G10)</f>
        <v>2659.5210000000002</v>
      </c>
      <c r="H11" s="12">
        <f>SUM(H7:H10)</f>
        <v>2478.7439999999997</v>
      </c>
      <c r="I11" s="6"/>
      <c r="J11" s="6"/>
      <c r="K11" s="6"/>
    </row>
    <row r="13" spans="1:11" ht="15.75" customHeight="1">
      <c r="A13" s="34"/>
      <c r="B13" s="35" t="s">
        <v>26</v>
      </c>
      <c r="C13" s="35"/>
      <c r="D13" s="34"/>
      <c r="E13" s="34"/>
      <c r="F13" s="34"/>
      <c r="G13" s="34"/>
      <c r="H13" s="34"/>
      <c r="I13" s="36" t="s">
        <v>27</v>
      </c>
      <c r="J13" s="36"/>
    </row>
  </sheetData>
  <mergeCells count="16">
    <mergeCell ref="B13:C13"/>
    <mergeCell ref="I13:J13"/>
    <mergeCell ref="A2:K2"/>
    <mergeCell ref="A11:D11"/>
    <mergeCell ref="A6:K6"/>
    <mergeCell ref="G3:H3"/>
    <mergeCell ref="I3:I4"/>
    <mergeCell ref="J3:J4"/>
    <mergeCell ref="K3:K4"/>
    <mergeCell ref="A1:K1"/>
    <mergeCell ref="A3:A4"/>
    <mergeCell ref="B3:B4"/>
    <mergeCell ref="C3:C4"/>
    <mergeCell ref="D3:D4"/>
    <mergeCell ref="E3:E4"/>
    <mergeCell ref="F3:F4"/>
  </mergeCells>
  <hyperlinks>
    <hyperlink ref="F10" r:id="rId1"/>
  </hyperlinks>
  <pageMargins left="0.70866141732283472" right="0.70866141732283472" top="0.74803149606299213" bottom="0.74803149606299213" header="0.31496062992125984" footer="0.31496062992125984"/>
  <pageSetup paperSize="9" scale="59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Грибок Ірина</dc:creator>
  <cp:lastModifiedBy>i.gribok</cp:lastModifiedBy>
  <cp:lastPrinted>2022-02-01T08:31:52Z</cp:lastPrinted>
  <dcterms:created xsi:type="dcterms:W3CDTF">2022-01-12T07:21:58Z</dcterms:created>
  <dcterms:modified xsi:type="dcterms:W3CDTF">2022-02-01T08:31:54Z</dcterms:modified>
</cp:coreProperties>
</file>