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'2021'!$A$9:$T$53</definedName>
    <definedName name="_xlnm.Print_Area" localSheetId="0">'2021'!$A$1:$L$53</definedName>
  </definedNames>
  <calcPr calcId="152511"/>
</workbook>
</file>

<file path=xl/calcChain.xml><?xml version="1.0" encoding="utf-8"?>
<calcChain xmlns="http://schemas.openxmlformats.org/spreadsheetml/2006/main">
  <c r="I48" i="13" l="1"/>
  <c r="G48" i="13" l="1"/>
</calcChain>
</file>

<file path=xl/sharedStrings.xml><?xml version="1.0" encoding="utf-8"?>
<sst xmlns="http://schemas.openxmlformats.org/spreadsheetml/2006/main" count="261" uniqueCount="189">
  <si>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</si>
  <si>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</si>
  <si>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</si>
  <si>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</si>
  <si>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</si>
  <si>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</si>
  <si>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</si>
  <si>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</si>
  <si>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</si>
  <si>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</si>
  <si>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</si>
  <si>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</si>
  <si>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</si>
  <si>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</si>
  <si>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</si>
  <si>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</si>
  <si>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</si>
  <si>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</si>
  <si>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</si>
  <si>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</si>
  <si>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</si>
  <si>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</si>
  <si>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</si>
  <si>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</si>
  <si>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</si>
  <si>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</si>
  <si>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</si>
  <si>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</si>
  <si>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</si>
  <si>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</si>
  <si>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</si>
  <si>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</si>
  <si>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</si>
  <si>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</si>
  <si>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</si>
  <si>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</si>
  <si>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</si>
  <si>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</si>
  <si>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</si>
  <si>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</si>
  <si>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</si>
  <si>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</si>
  <si>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</si>
  <si>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</si>
  <si>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</si>
  <si>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</si>
  <si>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</si>
  <si>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</si>
  <si>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</si>
  <si>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</si>
  <si>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</si>
  <si>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</si>
  <si>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</si>
  <si>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</si>
  <si>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</si>
  <si>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</si>
  <si>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</si>
  <si>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</si>
  <si>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</si>
  <si>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</si>
  <si>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</si>
  <si>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</si>
  <si>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</si>
  <si>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</si>
  <si>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</si>
  <si>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</si>
  <si>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</si>
  <si>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</si>
  <si>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</si>
  <si>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</si>
  <si>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</si>
  <si>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</si>
  <si>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</si>
  <si>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</si>
  <si>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</si>
  <si>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</si>
  <si>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</si>
  <si>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</si>
  <si>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</si>
  <si>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</si>
  <si>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</si>
  <si>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</si>
  <si>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</si>
  <si>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</si>
  <si>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</si>
  <si>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</si>
  <si>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</si>
  <si>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</si>
  <si>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</si>
  <si>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</si>
  <si>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</si>
  <si>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</si>
  <si>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</si>
  <si>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</si>
  <si>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</si>
  <si>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</si>
  <si>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</si>
  <si>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</si>
  <si>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</si>
  <si>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</si>
  <si>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</si>
  <si>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</si>
  <si>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</si>
  <si>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</si>
  <si>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</si>
  <si>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</si>
  <si>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</si>
  <si>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</si>
  <si>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</si>
  <si>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</si>
  <si>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</si>
  <si>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</si>
  <si>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</si>
  <si>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</si>
  <si>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</si>
  <si>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</si>
  <si>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</si>
  <si>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</si>
  <si>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</si>
  <si>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</si>
  <si>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</si>
  <si>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</si>
  <si>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</si>
  <si>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Договір підряду ТОВ "Центр дитячого та спортивного обладнання" №3 від 29.03.2021 (98272,22 грн)</t>
  </si>
  <si>
    <t>Договір підряду ТОВ "Центр дитячого та спортивного обладнання" №5 від 29.03.2021 (123104,81 грн)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</si>
  <si>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</si>
  <si>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</si>
  <si>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</si>
  <si>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</si>
  <si>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</si>
  <si>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Дог.№215 від 16.03.21р - 83160,00 грн (мат-татамі) ТОВ "ЕХОКОР"; Дог.№307 від 12.04.21р - 17450,00 грн (м'ячі, гантелі).</t>
  </si>
  <si>
    <t>Дог.№368 від 00.04.21р -150260,00 грн (пісочниці, стіл "мухомор" для ЗДО №290); Дог.№360 від 26.04.21р -119750,00 грн (гімнастичні комплекси, лави  для ЗДО №132); Дог.№370 від 21.04.21р -119750,00 грн (гімнастичні комплекси, лави для ЗДО №370); Дог.№361 від 26.04.21р -119750,00 грн (гімнастичні комплекси, лави для ЗДО №210); Дог.№362 від 26.04.21р -119750,00 грн (гімнастичні комплекси, лави для ЗДО №791); Дог.№369 від 00.04.21р -199800,00 грн (пісочниці для ЗДО №100); Дог.№363 від 26.04.21р -164000,00 грн (пісочниці для ЗДО №215) ТОВ Центр дитячого та спортивного обладнання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</si>
  <si>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</si>
  <si>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</si>
  <si>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</si>
  <si>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</si>
  <si>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t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</t>
  </si>
  <si>
    <t xml:space="preserve"> Дог. №471 від 14.05.21- 12500,00 грн ПП Соло; Дог. №419 від 06.05.21- 69650,00 грн ФОП Ретунський О.М.;  Дог. №470 від 14.05.21р - 12500,00 грн ПП Соло; Дог. №416 від 06.05.21- 71877,00 грн ФОП Ретунський О.М. </t>
  </si>
  <si>
    <t xml:space="preserve"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 </t>
  </si>
  <si>
    <t xml:space="preserve">Дог. №428 від 06.05.21 - 109251,00 грн ФОП Ретунський О.М. </t>
  </si>
  <si>
    <t>Дог. №269 від 24.03.21 - 15456,00 грн ТОВ "ФОРТЕКС"; Дог. №438 від 11.05.21 - 10000,00 грн ПП Соло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</si>
  <si>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</si>
  <si>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</si>
  <si>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№431 від 06.05.21 - 9552,00 грн ФОП Ретунський О.М.; Дог. №437 від 11.05.21 - 43016,00 грн ПП Соло</t>
  </si>
  <si>
    <t>Дог.№366 від 26.04.21р -449000,00 грн ТОВ Центр дитячого та спортивного обладнання</t>
  </si>
  <si>
    <t>Дог. №430 від 06.05.21 - 50048,00 грн ФОП Ретунський О.М.; Дог.№439 від 11.05.21 - 170248,00 грн ПП Соло</t>
  </si>
  <si>
    <t>Договір підряду ТОВ "Центр дитячого та спортивного обладнання" №4 від 29.03.2021 - 127273,90 грн</t>
  </si>
  <si>
    <t>Торги відбулися на порталі Prozorro,                                                      UA-2021-03-27-003275-c та розпочато поставку товару</t>
  </si>
  <si>
    <t>Проведена спрощена закупівля                       UA-2021-02-17-012208-a. Укладено договір підряду. Отриманий експертний звіт. Продовжуються роботи</t>
  </si>
  <si>
    <t>Дог. № 81 від 22.06.2021 ТОВ "УКР ТЕТРІС БУД" (94996,00 грн)</t>
  </si>
  <si>
    <t xml:space="preserve">Оголошена спрощена закупівля                                                  UA-2021-05-28-003756-b. Укладено договір. Отриманий експертний акт. Проводяться роботи </t>
  </si>
  <si>
    <t>Дог. № 83 від 22.06.2021 ТОВ "УКР ТЕТРІС БУД" 89594 грн</t>
  </si>
  <si>
    <t>Дог. № 61 від 24.05.2021 ТОВ "Центр дитячого та спортивного обладнання"               98543 грн</t>
  </si>
  <si>
    <t>Дог. № 82 від 22.06.2021 ТОВ "УКР ТЕТРІС БУД" 92849 грн</t>
  </si>
  <si>
    <t>Дог. № 83 від 22.06.2021 ТОВ "УКР ТЕТРІС БУД" 94356 грн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</si>
  <si>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процедура закупівлі відбулась UA-2021-02-18-006067-a. Заключено договір. Завершено роботи у музичній залі. Роботи завершені.                                           </t>
    </r>
    <r>
      <rPr>
        <b/>
        <sz val="20"/>
        <rFont val="Arial"/>
        <family val="2"/>
        <charset val="204"/>
      </rPr>
      <t xml:space="preserve">                      Днз № 59</t>
    </r>
    <r>
      <rPr>
        <sz val="20"/>
        <rFont val="Arial"/>
        <family val="2"/>
        <charset val="204"/>
      </rPr>
      <t xml:space="preserve"> - процедура закупівлі відбулась UA-2021-02-18-006026-a. Заключено договір. Виконано всі роботи по улаштуванню покриття майданчика. Замовлено обладнання</t>
    </r>
  </si>
  <si>
    <t>Торги відбулися на порталі Prozorro, UA-2021-03-27-003275-c, розпочато поставку товару</t>
  </si>
  <si>
    <t>Проведено спрощену закупівлю                       UA-2021-02-17-012095-a. Укладено договір підряду. Отриманий експертний звіт. Проводяться роботи</t>
  </si>
  <si>
    <t>Дог. № 94 від 25.06.2021 ТОВ "УКР ТЕТРІС БУД" 128088 грн</t>
  </si>
  <si>
    <t>Дог.  №8 від 02.04.2021               ТОВ "Арт Інсайт"           (985036 грн)</t>
  </si>
  <si>
    <t>Дог.  №7 від 02.04.2021                      ТОВ "Арт Інсайт" (985471 грн)</t>
  </si>
  <si>
    <t>Дог.  № 124 від 08.07.2021                      ТОВ "ЗІВБУД" (953896 грн)</t>
  </si>
  <si>
    <t>Дог. № 93 від 25.06.2021 ТОВ "УкрТЕТРІСБУД" 132036,00 грн</t>
  </si>
  <si>
    <t>Оголошена спрощена закупівля UA-2021-07-22-002130-с</t>
  </si>
  <si>
    <t>Дог. № 95 від 25.06.2021 ТОВ "УкрТЕТРІСБУД" 164400,78 грн</t>
  </si>
  <si>
    <t>Проведена спрощена закупівля                             UA-2021-05-28-003881-b. Отриманий експертний звіт. Проводяться роботи</t>
  </si>
  <si>
    <t>Торги відбулися на порталі Prozorro,                                                    UA-2021-03-27-003275-c. Торги відбулися на порталі Prozorro,                                                UA-2021-03-30-007306-c . Оголошено закупівлю на порталі Prozorro,                                          UA-2021-04-06-008582-a. Заключено договора та розпочато поставку товару. Оголошено закупівлю на порталі Prozorro, UA-2021-07-12-002701-а, аукціон 28.07.21</t>
  </si>
  <si>
    <t>Торги відбулися на порталі Prozorro, UA-2021-03-27-003275-c. Заключено договори та розпочато поставку товару.  Оголошено закупівлю на порталі Prozorro,                         UA-2021-07-12-002701-а, аукціон 28.07.21</t>
  </si>
  <si>
    <t>культура - 185,73           КП УЗН - 103,523, УО - 220,296</t>
  </si>
  <si>
    <t>Торги відбулися на порталі Prozorro,                                                  UA-2021-03-27-003275-c. Торги відбулися на порталі Prozorro,                                         UA-2021-03-30-007306-c, розпочато поставку товару. Оголошено закупівлю на порталі Prozorro, UA-2021-07-12-002701-а, аукціон 28.07.21</t>
  </si>
  <si>
    <t>Торги відбулися на порталі Prozorro,                                   UA-2021-03-30-007306-c. Оголошено закупівлю на порталі Prozorro,                                                 UA-2021-04-28-000538-c. Проводиться робота. Оголошено закупівлю на порталі Prozorro, UA-2021-07-12-002701-а, аукціон 28.07.21</t>
  </si>
  <si>
    <t>Проведено спрощену закупівлю                                  UA-2021-05-28-003528-b, заключено договір, проводяться роботи</t>
  </si>
  <si>
    <t>Проведена спрощена закупівля                UA-2021-05-28-003407-b. Укладено договір. Проводяться роботи</t>
  </si>
  <si>
    <t>Дог. № 126 від 26.07.2021 ТОВ "Арт Інсайт"                         98478 грн</t>
  </si>
  <si>
    <t>Проведено спрощену закупівлю                  UA-2021-05-28-003219-b. Проводяться роботи</t>
  </si>
  <si>
    <t>Проведено спрощену закупівлю                    UA-2021-05-28-002951-b. Укладено договір. Проводяться роботи</t>
  </si>
  <si>
    <t>Проведено спрощену закупівлю                       UA-2021-05-27-009075-b. Проводяться роботи</t>
  </si>
  <si>
    <t>Торги відбулися на порталі Prozorro, UA-2021-03-27-003275-c. Торги відбулися на порталі Prozorro, UA-2021-03-30-007306-c, розпочато  постакку товару. Готуються документи для нових процедур закупівель. Оголошено закупівлю на порталі Prozorro, UA-2021-07-12-002701-а, аукціон 28.07.21</t>
  </si>
  <si>
    <t>Торги відбулися на порталі Prozorro 24.05. 2021                                                                       UA-2021-04-28-000538-c. Підготовка договорів до заключення. Оголошено закупівлю на порталі Prozorro, UA-2021-07-12-002701-а, аукціон 28.07.21</t>
  </si>
  <si>
    <t xml:space="preserve">Дог. №04/562 від 04.06.21-45000 грн ФОП Озерова Л.О.; Дог. №03/561 від 04.06.21-22000 грн ФОП Озерова Л.О.; Дог. №КР21-29/АС/576 від 08.06.21 - 381420 грн ТОВ Меблева фабрика Прем'єра; Дог. №КР21-30/АС/572 від 08.06.21 - 216210 грн ТОВ Меблева фабрика Прем'єра; Дог. №КР21-31/АС/573 від 08.06.21 - 148425 грн ТОВ Меблева фабрика Прем'єра </t>
  </si>
  <si>
    <t xml:space="preserve">Дог. № 125 від 26.07.21                 (98534,94 грн)                          ТОВ "Арт-Інсайт" </t>
  </si>
  <si>
    <t xml:space="preserve">Дог. №442 від 07.05.21 -276675 грн ; Дог.№441 від 14.05.21-198948 грн  Українсько-Британське спільне підприємство "Комора"; Дог. №КР21-33/АС/575 від 08.06.21 - 382473 грн ТОВ Меблева фабрика Прем'єра </t>
  </si>
  <si>
    <t>Торги відбулися на порталі Prozorro.                                                UA-2021-03-27-003275-c,                                                         UA-2021-04-06-008582-a,                                                       UA-2021-04-28-000538-c. Розпочато поставку товару. Оголошено закупівлю на порталі Prozorro, UA-2021-07-12-002701-а, аукціон 28.07.21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</si>
  <si>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01.09.2021)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</si>
  <si>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</si>
  <si>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t>Проведена спрощена закупівля                                      UA-2021-07-02-004199-b, заключено договір. Проводяться підготовчі роботи</t>
  </si>
  <si>
    <t>Проведена спрощена закупівля UA-2021-07-07-002402-b. Укладено договір підряду. Прповодяться підготовчі роботи для реалізації.</t>
  </si>
  <si>
    <r>
      <rPr>
        <b/>
        <sz val="24"/>
        <rFont val="Arial"/>
        <family val="2"/>
        <charset val="204"/>
      </rPr>
      <t>№ 1570</t>
    </r>
    <r>
      <rPr>
        <sz val="24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</si>
  <si>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Підготовка предмета закупівлі: визначення класифікатора (ДСТУ Б.Д.1.1-1:2013, ДК 021:2015), технічні  вимоги до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</si>
</sst>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  <font>
      <sz val="18"/>
      <color theme="3"/>
      <name val="Calibri Light"/>
      <family val="2"/>
      <charset val="1"/>
      <scheme val="major"/>
    </font>
    <font>
      <sz val="1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b/>
      <sz val="24"/>
      <name val="Arial"/>
      <family val="2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25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4" fontId="37" fillId="2" borderId="1" xfId="0" applyNumberFormat="1" applyFont="1" applyFill="1" applyBorder="1" applyAlignment="1">
      <alignment horizontal="center" vertical="center" wrapText="1"/>
    </xf>
    <xf numFmtId="9" fontId="3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3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</cellXfs>
  <cellStyles count="4">
    <cellStyle name="Звичайний" xfId="0" builtinId="0"/>
    <cellStyle name="Назва" xfId="3" builtinId="15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53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topLeftCell="A46" zoomScale="50" zoomScaleNormal="48" zoomScaleSheetLayoutView="50" workbookViewId="0">
      <selection activeCell="I48" sqref="I48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6.5703125" style="1" customWidth="1"/>
    <col min="7" max="7" width="24.7109375" style="10" customWidth="1"/>
    <col min="8" max="8" width="65.7109375" style="7" customWidth="1"/>
    <col min="9" max="9" width="24.7109375" style="10" customWidth="1"/>
    <col min="10" max="10" width="16" style="10" customWidth="1"/>
    <col min="11" max="11" width="43.85546875" style="10" customWidth="1"/>
    <col min="12" max="12" width="22.42578125" style="1" customWidth="1"/>
    <col min="13" max="16384" width="9.140625" style="1"/>
  </cols>
  <sheetData>
    <row r="1" spans="1:14" s="20" customFormat="1" ht="30" x14ac:dyDescent="0.4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 s="20" customFormat="1" ht="30" x14ac:dyDescent="0.4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s="20" customFormat="1" ht="48" customHeight="1" x14ac:dyDescent="0.4">
      <c r="A3" s="93" t="s">
        <v>183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s="18" customFormat="1" ht="43.5" customHeight="1" x14ac:dyDescent="0.4">
      <c r="A4" s="91" t="s">
        <v>0</v>
      </c>
      <c r="B4" s="91" t="s">
        <v>15</v>
      </c>
      <c r="C4" s="91" t="s">
        <v>17</v>
      </c>
      <c r="D4" s="91" t="s">
        <v>16</v>
      </c>
      <c r="E4" s="91" t="s">
        <v>22</v>
      </c>
      <c r="F4" s="91" t="s">
        <v>6</v>
      </c>
      <c r="G4" s="92" t="s">
        <v>7</v>
      </c>
      <c r="H4" s="91" t="s">
        <v>8</v>
      </c>
      <c r="I4" s="91"/>
      <c r="J4" s="91"/>
      <c r="K4" s="91"/>
      <c r="L4" s="91"/>
    </row>
    <row r="5" spans="1:14" s="18" customFormat="1" ht="55.5" customHeight="1" x14ac:dyDescent="0.4">
      <c r="A5" s="91"/>
      <c r="B5" s="91"/>
      <c r="C5" s="91"/>
      <c r="D5" s="91"/>
      <c r="E5" s="91"/>
      <c r="F5" s="91"/>
      <c r="G5" s="92"/>
      <c r="H5" s="91" t="s">
        <v>9</v>
      </c>
      <c r="I5" s="91" t="s">
        <v>1</v>
      </c>
      <c r="J5" s="91"/>
      <c r="K5" s="91" t="s">
        <v>3</v>
      </c>
      <c r="L5" s="91"/>
    </row>
    <row r="6" spans="1:14" s="18" customFormat="1" ht="151.5" customHeight="1" x14ac:dyDescent="0.4">
      <c r="A6" s="91"/>
      <c r="B6" s="91"/>
      <c r="C6" s="91"/>
      <c r="D6" s="91"/>
      <c r="E6" s="91"/>
      <c r="F6" s="91"/>
      <c r="G6" s="92"/>
      <c r="H6" s="91"/>
      <c r="I6" s="42" t="s">
        <v>14</v>
      </c>
      <c r="J6" s="21" t="s">
        <v>2</v>
      </c>
      <c r="K6" s="48" t="s">
        <v>19</v>
      </c>
      <c r="L6" s="48" t="s">
        <v>20</v>
      </c>
    </row>
    <row r="7" spans="1:14" s="17" customFormat="1" ht="36" customHeight="1" x14ac:dyDescent="0.4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30">
        <v>7</v>
      </c>
      <c r="H7" s="29">
        <v>8</v>
      </c>
      <c r="I7" s="30">
        <v>9</v>
      </c>
      <c r="J7" s="41">
        <v>10</v>
      </c>
      <c r="K7" s="41">
        <v>11</v>
      </c>
      <c r="L7" s="41">
        <v>12</v>
      </c>
      <c r="N7" s="31"/>
    </row>
    <row r="8" spans="1:14" s="19" customFormat="1" ht="37.5" customHeight="1" x14ac:dyDescent="0.4">
      <c r="A8" s="89" t="s">
        <v>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4" s="19" customFormat="1" ht="37.5" customHeight="1" x14ac:dyDescent="0.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4" s="55" customFormat="1" ht="213" customHeight="1" x14ac:dyDescent="0.4">
      <c r="A10" s="49">
        <v>1</v>
      </c>
      <c r="B10" s="50" t="s">
        <v>74</v>
      </c>
      <c r="C10" s="34" t="s">
        <v>75</v>
      </c>
      <c r="D10" s="51" t="s">
        <v>12</v>
      </c>
      <c r="E10" s="36" t="s">
        <v>91</v>
      </c>
      <c r="F10" s="36" t="s">
        <v>129</v>
      </c>
      <c r="G10" s="44">
        <v>200</v>
      </c>
      <c r="H10" s="52" t="s">
        <v>128</v>
      </c>
      <c r="I10" s="44">
        <v>199.2</v>
      </c>
      <c r="J10" s="53">
        <v>1</v>
      </c>
      <c r="K10" s="54"/>
      <c r="L10" s="49"/>
    </row>
    <row r="11" spans="1:14" s="55" customFormat="1" ht="222.75" customHeight="1" x14ac:dyDescent="0.4">
      <c r="A11" s="49">
        <v>2</v>
      </c>
      <c r="B11" s="50" t="s">
        <v>25</v>
      </c>
      <c r="C11" s="34" t="s">
        <v>76</v>
      </c>
      <c r="D11" s="51" t="s">
        <v>12</v>
      </c>
      <c r="E11" s="36" t="s">
        <v>91</v>
      </c>
      <c r="F11" s="36" t="s">
        <v>134</v>
      </c>
      <c r="G11" s="44">
        <v>144</v>
      </c>
      <c r="H11" s="52" t="s">
        <v>128</v>
      </c>
      <c r="I11" s="44">
        <v>142.65</v>
      </c>
      <c r="J11" s="53">
        <v>0.99</v>
      </c>
      <c r="K11" s="54"/>
      <c r="L11" s="49"/>
    </row>
    <row r="12" spans="1:14" s="55" customFormat="1" ht="236.25" customHeight="1" x14ac:dyDescent="0.4">
      <c r="A12" s="49">
        <v>3</v>
      </c>
      <c r="B12" s="50" t="s">
        <v>26</v>
      </c>
      <c r="C12" s="56" t="s">
        <v>77</v>
      </c>
      <c r="D12" s="57" t="s">
        <v>21</v>
      </c>
      <c r="E12" s="36" t="s">
        <v>113</v>
      </c>
      <c r="F12" s="34" t="s">
        <v>159</v>
      </c>
      <c r="G12" s="44">
        <v>1000</v>
      </c>
      <c r="H12" s="58" t="s">
        <v>157</v>
      </c>
      <c r="I12" s="59">
        <v>609.41600000000005</v>
      </c>
      <c r="J12" s="53">
        <v>0.61</v>
      </c>
      <c r="K12" s="49"/>
      <c r="L12" s="49"/>
    </row>
    <row r="13" spans="1:14" s="55" customFormat="1" ht="247.5" customHeight="1" x14ac:dyDescent="0.4">
      <c r="A13" s="49">
        <v>4</v>
      </c>
      <c r="B13" s="50" t="s">
        <v>27</v>
      </c>
      <c r="C13" s="56" t="s">
        <v>79</v>
      </c>
      <c r="D13" s="57" t="s">
        <v>21</v>
      </c>
      <c r="E13" s="36" t="s">
        <v>113</v>
      </c>
      <c r="F13" s="34" t="s">
        <v>160</v>
      </c>
      <c r="G13" s="44">
        <v>1000</v>
      </c>
      <c r="H13" s="60" t="s">
        <v>148</v>
      </c>
      <c r="I13" s="44">
        <v>739.19299999999998</v>
      </c>
      <c r="J13" s="53">
        <v>0.74</v>
      </c>
      <c r="K13" s="54"/>
      <c r="L13" s="33"/>
    </row>
    <row r="14" spans="1:14" s="55" customFormat="1" ht="222.75" customHeight="1" x14ac:dyDescent="0.4">
      <c r="A14" s="43">
        <v>5</v>
      </c>
      <c r="B14" s="50" t="s">
        <v>94</v>
      </c>
      <c r="C14" s="34" t="s">
        <v>78</v>
      </c>
      <c r="D14" s="57" t="s">
        <v>21</v>
      </c>
      <c r="E14" s="36" t="s">
        <v>113</v>
      </c>
      <c r="F14" s="58" t="s">
        <v>161</v>
      </c>
      <c r="G14" s="44">
        <v>1000</v>
      </c>
      <c r="H14" s="52" t="s">
        <v>128</v>
      </c>
      <c r="I14" s="44">
        <v>961.09500000000003</v>
      </c>
      <c r="J14" s="61">
        <v>0.96</v>
      </c>
      <c r="K14" s="43"/>
      <c r="L14" s="43"/>
    </row>
    <row r="15" spans="1:14" s="55" customFormat="1" ht="409.5" customHeight="1" x14ac:dyDescent="0.4">
      <c r="A15" s="43">
        <v>6</v>
      </c>
      <c r="B15" s="50" t="s">
        <v>28</v>
      </c>
      <c r="C15" s="34" t="s">
        <v>80</v>
      </c>
      <c r="D15" s="51" t="s">
        <v>12</v>
      </c>
      <c r="E15" s="36" t="s">
        <v>88</v>
      </c>
      <c r="F15" s="62" t="s">
        <v>121</v>
      </c>
      <c r="G15" s="44">
        <v>1000</v>
      </c>
      <c r="H15" s="26" t="s">
        <v>155</v>
      </c>
      <c r="I15" s="59">
        <v>531.22299999999996</v>
      </c>
      <c r="J15" s="53">
        <v>0.53</v>
      </c>
      <c r="K15" s="43"/>
      <c r="L15" s="43"/>
    </row>
    <row r="16" spans="1:14" s="55" customFormat="1" ht="221.25" customHeight="1" x14ac:dyDescent="0.4">
      <c r="A16" s="49">
        <v>7</v>
      </c>
      <c r="B16" s="50" t="s">
        <v>29</v>
      </c>
      <c r="C16" s="34" t="s">
        <v>81</v>
      </c>
      <c r="D16" s="51" t="s">
        <v>12</v>
      </c>
      <c r="E16" s="36" t="s">
        <v>91</v>
      </c>
      <c r="F16" s="63" t="s">
        <v>130</v>
      </c>
      <c r="G16" s="44">
        <v>100.611</v>
      </c>
      <c r="H16" s="52" t="s">
        <v>128</v>
      </c>
      <c r="I16" s="44">
        <v>100.61</v>
      </c>
      <c r="J16" s="53">
        <v>1</v>
      </c>
      <c r="K16" s="54"/>
      <c r="L16" s="33"/>
    </row>
    <row r="17" spans="1:20" s="55" customFormat="1" ht="228.75" customHeight="1" x14ac:dyDescent="0.45">
      <c r="A17" s="49">
        <v>8</v>
      </c>
      <c r="B17" s="50" t="s">
        <v>93</v>
      </c>
      <c r="C17" s="36" t="s">
        <v>82</v>
      </c>
      <c r="D17" s="57" t="s">
        <v>21</v>
      </c>
      <c r="E17" s="36" t="s">
        <v>111</v>
      </c>
      <c r="F17" s="60" t="s">
        <v>162</v>
      </c>
      <c r="G17" s="44">
        <v>144</v>
      </c>
      <c r="H17" s="64" t="s">
        <v>165</v>
      </c>
      <c r="I17" s="59"/>
      <c r="J17" s="53"/>
      <c r="K17" s="54"/>
      <c r="L17" s="25"/>
      <c r="R17" s="65"/>
    </row>
    <row r="18" spans="1:20" s="55" customFormat="1" ht="329.25" customHeight="1" x14ac:dyDescent="0.4">
      <c r="A18" s="80">
        <v>9</v>
      </c>
      <c r="B18" s="86" t="s">
        <v>135</v>
      </c>
      <c r="C18" s="87" t="s">
        <v>83</v>
      </c>
      <c r="D18" s="88" t="s">
        <v>12</v>
      </c>
      <c r="E18" s="87" t="s">
        <v>89</v>
      </c>
      <c r="F18" s="66" t="s">
        <v>136</v>
      </c>
      <c r="G18" s="81">
        <v>1033.7280000000001</v>
      </c>
      <c r="H18" s="82" t="s">
        <v>166</v>
      </c>
      <c r="I18" s="83">
        <v>443.51400000000001</v>
      </c>
      <c r="J18" s="84">
        <v>0.43</v>
      </c>
      <c r="K18" s="85"/>
      <c r="L18" s="80"/>
    </row>
    <row r="19" spans="1:20" s="55" customFormat="1" ht="214.5" customHeight="1" x14ac:dyDescent="0.4">
      <c r="A19" s="80"/>
      <c r="B19" s="86"/>
      <c r="C19" s="87"/>
      <c r="D19" s="88"/>
      <c r="E19" s="87"/>
      <c r="F19" s="66" t="s">
        <v>137</v>
      </c>
      <c r="G19" s="81"/>
      <c r="H19" s="82"/>
      <c r="I19" s="83"/>
      <c r="J19" s="84"/>
      <c r="K19" s="85"/>
      <c r="L19" s="80"/>
    </row>
    <row r="20" spans="1:20" s="55" customFormat="1" ht="309.75" customHeight="1" x14ac:dyDescent="0.4">
      <c r="A20" s="49">
        <v>10</v>
      </c>
      <c r="B20" s="50" t="s">
        <v>92</v>
      </c>
      <c r="C20" s="36" t="s">
        <v>73</v>
      </c>
      <c r="D20" s="51" t="s">
        <v>12</v>
      </c>
      <c r="E20" s="36" t="s">
        <v>89</v>
      </c>
      <c r="F20" s="38" t="s">
        <v>138</v>
      </c>
      <c r="G20" s="44">
        <v>1008</v>
      </c>
      <c r="H20" s="26" t="s">
        <v>167</v>
      </c>
      <c r="I20" s="59">
        <v>66.057000000000002</v>
      </c>
      <c r="J20" s="53">
        <v>7.0000000000000007E-2</v>
      </c>
      <c r="K20" s="54"/>
      <c r="L20" s="25"/>
    </row>
    <row r="21" spans="1:20" s="55" customFormat="1" ht="385.5" customHeight="1" x14ac:dyDescent="0.4">
      <c r="A21" s="49">
        <v>11</v>
      </c>
      <c r="B21" s="50" t="s">
        <v>106</v>
      </c>
      <c r="C21" s="36" t="s">
        <v>72</v>
      </c>
      <c r="D21" s="51" t="s">
        <v>13</v>
      </c>
      <c r="E21" s="36" t="s">
        <v>90</v>
      </c>
      <c r="F21" s="67" t="s">
        <v>131</v>
      </c>
      <c r="G21" s="59">
        <v>1002.928</v>
      </c>
      <c r="H21" s="52" t="s">
        <v>128</v>
      </c>
      <c r="I21" s="44">
        <v>1000.06</v>
      </c>
      <c r="J21" s="53">
        <v>1</v>
      </c>
      <c r="K21" s="49"/>
      <c r="L21" s="51"/>
    </row>
    <row r="22" spans="1:20" s="55" customFormat="1" ht="409.5" customHeight="1" x14ac:dyDescent="0.4">
      <c r="A22" s="49">
        <v>12</v>
      </c>
      <c r="B22" s="50" t="s">
        <v>107</v>
      </c>
      <c r="C22" s="36" t="s">
        <v>71</v>
      </c>
      <c r="D22" s="51" t="s">
        <v>12</v>
      </c>
      <c r="E22" s="36" t="s">
        <v>90</v>
      </c>
      <c r="F22" s="67" t="s">
        <v>184</v>
      </c>
      <c r="G22" s="59">
        <v>1007.704</v>
      </c>
      <c r="H22" s="52" t="s">
        <v>128</v>
      </c>
      <c r="I22" s="44">
        <v>998.7</v>
      </c>
      <c r="J22" s="53">
        <v>0.99</v>
      </c>
      <c r="K22" s="49"/>
      <c r="L22" s="49"/>
    </row>
    <row r="23" spans="1:20" s="55" customFormat="1" ht="221.25" customHeight="1" x14ac:dyDescent="0.4">
      <c r="A23" s="49">
        <v>13</v>
      </c>
      <c r="B23" s="50" t="s">
        <v>30</v>
      </c>
      <c r="C23" s="36" t="s">
        <v>70</v>
      </c>
      <c r="D23" s="57" t="s">
        <v>21</v>
      </c>
      <c r="E23" s="36" t="s">
        <v>111</v>
      </c>
      <c r="F23" s="33" t="s">
        <v>149</v>
      </c>
      <c r="G23" s="44">
        <v>109.08</v>
      </c>
      <c r="H23" s="64" t="s">
        <v>150</v>
      </c>
      <c r="I23" s="59"/>
      <c r="J23" s="53"/>
      <c r="K23" s="54"/>
      <c r="L23" s="49"/>
    </row>
    <row r="24" spans="1:20" s="55" customFormat="1" ht="207" customHeight="1" x14ac:dyDescent="0.4">
      <c r="A24" s="49">
        <v>14</v>
      </c>
      <c r="B24" s="50" t="s">
        <v>31</v>
      </c>
      <c r="C24" s="36" t="s">
        <v>69</v>
      </c>
      <c r="D24" s="51" t="s">
        <v>12</v>
      </c>
      <c r="E24" s="36" t="s">
        <v>87</v>
      </c>
      <c r="F24" s="34" t="s">
        <v>139</v>
      </c>
      <c r="G24" s="44">
        <v>145.80000000000001</v>
      </c>
      <c r="H24" s="36" t="s">
        <v>147</v>
      </c>
      <c r="I24" s="59">
        <v>66.650999999999996</v>
      </c>
      <c r="J24" s="53">
        <v>0.46</v>
      </c>
      <c r="K24" s="54"/>
      <c r="L24" s="45"/>
    </row>
    <row r="25" spans="1:20" s="55" customFormat="1" ht="409.5" customHeight="1" x14ac:dyDescent="0.4">
      <c r="A25" s="49">
        <v>15</v>
      </c>
      <c r="B25" s="50" t="s">
        <v>32</v>
      </c>
      <c r="C25" s="36" t="s">
        <v>68</v>
      </c>
      <c r="D25" s="36" t="s">
        <v>125</v>
      </c>
      <c r="E25" s="68" t="s">
        <v>127</v>
      </c>
      <c r="F25" s="34" t="s">
        <v>145</v>
      </c>
      <c r="G25" s="59">
        <v>1004.619</v>
      </c>
      <c r="H25" s="36" t="s">
        <v>169</v>
      </c>
      <c r="I25" s="59">
        <v>509.54899999999998</v>
      </c>
      <c r="J25" s="53">
        <v>0.51</v>
      </c>
      <c r="K25" s="54" t="s">
        <v>168</v>
      </c>
      <c r="L25" s="45"/>
      <c r="T25" s="69"/>
    </row>
    <row r="26" spans="1:20" s="55" customFormat="1" ht="257.25" customHeight="1" x14ac:dyDescent="0.4">
      <c r="A26" s="49">
        <v>16</v>
      </c>
      <c r="B26" s="50" t="s">
        <v>95</v>
      </c>
      <c r="C26" s="26" t="s">
        <v>66</v>
      </c>
      <c r="D26" s="57" t="s">
        <v>21</v>
      </c>
      <c r="E26" s="36" t="s">
        <v>108</v>
      </c>
      <c r="F26" s="33" t="s">
        <v>146</v>
      </c>
      <c r="G26" s="59">
        <v>154.17599999999999</v>
      </c>
      <c r="H26" s="52" t="s">
        <v>128</v>
      </c>
      <c r="I26" s="59">
        <v>128.886</v>
      </c>
      <c r="J26" s="53">
        <v>0.83</v>
      </c>
      <c r="K26" s="54"/>
      <c r="L26" s="45"/>
    </row>
    <row r="27" spans="1:20" s="55" customFormat="1" ht="229.5" customHeight="1" x14ac:dyDescent="0.4">
      <c r="A27" s="49">
        <v>17</v>
      </c>
      <c r="B27" s="50" t="s">
        <v>33</v>
      </c>
      <c r="C27" s="26" t="s">
        <v>65</v>
      </c>
      <c r="D27" s="51" t="s">
        <v>12</v>
      </c>
      <c r="E27" s="36" t="s">
        <v>91</v>
      </c>
      <c r="F27" s="37" t="s">
        <v>132</v>
      </c>
      <c r="G27" s="44">
        <v>150</v>
      </c>
      <c r="H27" s="52" t="s">
        <v>128</v>
      </c>
      <c r="I27" s="44">
        <v>148.4</v>
      </c>
      <c r="J27" s="53">
        <v>1</v>
      </c>
      <c r="K27" s="54"/>
      <c r="L27" s="45"/>
    </row>
    <row r="28" spans="1:20" s="55" customFormat="1" ht="199.5" customHeight="1" x14ac:dyDescent="0.4">
      <c r="A28" s="49">
        <v>18</v>
      </c>
      <c r="B28" s="50" t="s">
        <v>34</v>
      </c>
      <c r="C28" s="34" t="s">
        <v>64</v>
      </c>
      <c r="D28" s="51" t="s">
        <v>12</v>
      </c>
      <c r="E28" s="36" t="s">
        <v>111</v>
      </c>
      <c r="F28" s="37" t="s">
        <v>140</v>
      </c>
      <c r="G28" s="44">
        <v>455.16</v>
      </c>
      <c r="H28" s="36" t="s">
        <v>170</v>
      </c>
      <c r="I28" s="44">
        <v>97.45</v>
      </c>
      <c r="J28" s="53">
        <v>0.21</v>
      </c>
      <c r="K28" s="54"/>
      <c r="L28" s="45"/>
    </row>
    <row r="29" spans="1:20" s="55" customFormat="1" ht="190.5" customHeight="1" x14ac:dyDescent="0.4">
      <c r="A29" s="49">
        <v>19</v>
      </c>
      <c r="B29" s="50" t="s">
        <v>96</v>
      </c>
      <c r="C29" s="36" t="s">
        <v>63</v>
      </c>
      <c r="D29" s="26" t="s">
        <v>12</v>
      </c>
      <c r="E29" s="36" t="s">
        <v>111</v>
      </c>
      <c r="F29" s="58" t="s">
        <v>141</v>
      </c>
      <c r="G29" s="59">
        <v>451.20499999999998</v>
      </c>
      <c r="H29" s="52" t="s">
        <v>128</v>
      </c>
      <c r="I29" s="59">
        <v>440.64299999999997</v>
      </c>
      <c r="J29" s="53">
        <v>1</v>
      </c>
      <c r="K29" s="54"/>
      <c r="L29" s="45"/>
    </row>
    <row r="30" spans="1:20" s="55" customFormat="1" ht="219" customHeight="1" x14ac:dyDescent="0.4">
      <c r="A30" s="49">
        <v>20</v>
      </c>
      <c r="B30" s="50" t="s">
        <v>35</v>
      </c>
      <c r="C30" s="36" t="s">
        <v>62</v>
      </c>
      <c r="D30" s="70" t="s">
        <v>21</v>
      </c>
      <c r="E30" s="36" t="s">
        <v>109</v>
      </c>
      <c r="F30" s="71"/>
      <c r="G30" s="44">
        <v>399</v>
      </c>
      <c r="H30" s="60" t="s">
        <v>163</v>
      </c>
      <c r="I30" s="59"/>
      <c r="J30" s="53"/>
      <c r="K30" s="54"/>
      <c r="L30" s="46"/>
    </row>
    <row r="31" spans="1:20" s="55" customFormat="1" ht="224.25" customHeight="1" x14ac:dyDescent="0.4">
      <c r="A31" s="49">
        <v>21</v>
      </c>
      <c r="B31" s="50" t="s">
        <v>97</v>
      </c>
      <c r="C31" s="36" t="s">
        <v>67</v>
      </c>
      <c r="D31" s="70" t="s">
        <v>21</v>
      </c>
      <c r="E31" s="36" t="s">
        <v>108</v>
      </c>
      <c r="F31" s="60" t="s">
        <v>123</v>
      </c>
      <c r="G31" s="44">
        <v>121.44</v>
      </c>
      <c r="H31" s="52" t="s">
        <v>128</v>
      </c>
      <c r="I31" s="72">
        <v>99.504000000000005</v>
      </c>
      <c r="J31" s="53">
        <v>0.82</v>
      </c>
      <c r="K31" s="54"/>
      <c r="L31" s="45"/>
    </row>
    <row r="32" spans="1:20" s="55" customFormat="1" ht="237" customHeight="1" x14ac:dyDescent="0.4">
      <c r="A32" s="49">
        <v>22</v>
      </c>
      <c r="B32" s="50" t="s">
        <v>122</v>
      </c>
      <c r="C32" s="34" t="s">
        <v>61</v>
      </c>
      <c r="D32" s="26" t="s">
        <v>12</v>
      </c>
      <c r="E32" s="36" t="s">
        <v>87</v>
      </c>
      <c r="F32" s="36" t="s">
        <v>142</v>
      </c>
      <c r="G32" s="59">
        <v>326.18799999999999</v>
      </c>
      <c r="H32" s="26" t="s">
        <v>156</v>
      </c>
      <c r="I32" s="72">
        <v>287.64100000000002</v>
      </c>
      <c r="J32" s="53">
        <v>0.88</v>
      </c>
      <c r="K32" s="54"/>
      <c r="L32" s="45"/>
    </row>
    <row r="33" spans="1:12" s="55" customFormat="1" ht="208.5" customHeight="1" x14ac:dyDescent="0.4">
      <c r="A33" s="49">
        <v>23</v>
      </c>
      <c r="B33" s="50" t="s">
        <v>36</v>
      </c>
      <c r="C33" s="36" t="s">
        <v>60</v>
      </c>
      <c r="D33" s="70" t="s">
        <v>21</v>
      </c>
      <c r="E33" s="36" t="s">
        <v>91</v>
      </c>
      <c r="F33" s="58" t="s">
        <v>151</v>
      </c>
      <c r="G33" s="44">
        <v>102</v>
      </c>
      <c r="H33" s="58" t="s">
        <v>171</v>
      </c>
      <c r="I33" s="59"/>
      <c r="J33" s="53"/>
      <c r="K33" s="54"/>
      <c r="L33" s="46"/>
    </row>
    <row r="34" spans="1:12" s="55" customFormat="1" ht="212.25" customHeight="1" x14ac:dyDescent="0.4">
      <c r="A34" s="49">
        <v>24</v>
      </c>
      <c r="B34" s="50" t="s">
        <v>37</v>
      </c>
      <c r="C34" s="36" t="s">
        <v>59</v>
      </c>
      <c r="D34" s="70" t="s">
        <v>21</v>
      </c>
      <c r="E34" s="36" t="s">
        <v>109</v>
      </c>
      <c r="F34" s="58" t="s">
        <v>158</v>
      </c>
      <c r="G34" s="44">
        <v>144</v>
      </c>
      <c r="H34" s="58" t="s">
        <v>172</v>
      </c>
      <c r="I34" s="59"/>
      <c r="J34" s="53"/>
      <c r="K34" s="54"/>
      <c r="L34" s="46"/>
    </row>
    <row r="35" spans="1:12" s="55" customFormat="1" ht="212.25" customHeight="1" x14ac:dyDescent="0.4">
      <c r="A35" s="49">
        <v>25</v>
      </c>
      <c r="B35" s="50" t="s">
        <v>38</v>
      </c>
      <c r="C35" s="26" t="s">
        <v>58</v>
      </c>
      <c r="D35" s="70" t="s">
        <v>21</v>
      </c>
      <c r="E35" s="36" t="s">
        <v>108</v>
      </c>
      <c r="F35" s="60" t="s">
        <v>173</v>
      </c>
      <c r="G35" s="44">
        <v>100</v>
      </c>
      <c r="H35" s="58" t="s">
        <v>185</v>
      </c>
      <c r="I35" s="59"/>
      <c r="J35" s="59"/>
      <c r="K35" s="49"/>
      <c r="L35" s="49"/>
    </row>
    <row r="36" spans="1:12" s="55" customFormat="1" ht="218.25" customHeight="1" x14ac:dyDescent="0.4">
      <c r="A36" s="49">
        <v>26</v>
      </c>
      <c r="B36" s="50" t="s">
        <v>98</v>
      </c>
      <c r="C36" s="26" t="s">
        <v>57</v>
      </c>
      <c r="D36" s="70" t="s">
        <v>21</v>
      </c>
      <c r="E36" s="36" t="s">
        <v>108</v>
      </c>
      <c r="F36" s="60" t="s">
        <v>152</v>
      </c>
      <c r="G36" s="44">
        <v>100</v>
      </c>
      <c r="H36" s="52" t="s">
        <v>128</v>
      </c>
      <c r="I36" s="59">
        <v>99.817999999999998</v>
      </c>
      <c r="J36" s="53">
        <v>0.99</v>
      </c>
      <c r="K36" s="54"/>
      <c r="L36" s="45"/>
    </row>
    <row r="37" spans="1:12" s="55" customFormat="1" ht="207" customHeight="1" x14ac:dyDescent="0.4">
      <c r="A37" s="49">
        <v>27</v>
      </c>
      <c r="B37" s="50" t="s">
        <v>39</v>
      </c>
      <c r="C37" s="26" t="s">
        <v>56</v>
      </c>
      <c r="D37" s="70" t="s">
        <v>21</v>
      </c>
      <c r="E37" s="36" t="s">
        <v>111</v>
      </c>
      <c r="F37" s="58" t="s">
        <v>153</v>
      </c>
      <c r="G37" s="44">
        <v>100</v>
      </c>
      <c r="H37" s="58" t="s">
        <v>174</v>
      </c>
      <c r="I37" s="44"/>
      <c r="J37" s="53"/>
      <c r="K37" s="54"/>
      <c r="L37" s="46"/>
    </row>
    <row r="38" spans="1:12" s="55" customFormat="1" ht="213" customHeight="1" x14ac:dyDescent="0.4">
      <c r="A38" s="49">
        <v>28</v>
      </c>
      <c r="B38" s="50" t="s">
        <v>99</v>
      </c>
      <c r="C38" s="26" t="s">
        <v>112</v>
      </c>
      <c r="D38" s="70" t="s">
        <v>21</v>
      </c>
      <c r="E38" s="36" t="s">
        <v>111</v>
      </c>
      <c r="F38" s="58" t="s">
        <v>154</v>
      </c>
      <c r="G38" s="44">
        <v>102</v>
      </c>
      <c r="H38" s="58" t="s">
        <v>175</v>
      </c>
      <c r="I38" s="59"/>
      <c r="J38" s="53"/>
      <c r="K38" s="54"/>
      <c r="L38" s="46"/>
    </row>
    <row r="39" spans="1:12" s="55" customFormat="1" ht="202.5" customHeight="1" x14ac:dyDescent="0.4">
      <c r="A39" s="49">
        <v>29</v>
      </c>
      <c r="B39" s="50" t="s">
        <v>100</v>
      </c>
      <c r="C39" s="26" t="s">
        <v>55</v>
      </c>
      <c r="D39" s="70" t="s">
        <v>21</v>
      </c>
      <c r="E39" s="36" t="s">
        <v>111</v>
      </c>
      <c r="F39" s="58" t="s">
        <v>164</v>
      </c>
      <c r="G39" s="44">
        <v>174.24</v>
      </c>
      <c r="H39" s="36" t="s">
        <v>176</v>
      </c>
      <c r="I39" s="59"/>
      <c r="J39" s="53"/>
      <c r="K39" s="54"/>
      <c r="L39" s="45"/>
    </row>
    <row r="40" spans="1:12" s="55" customFormat="1" ht="231.75" customHeight="1" x14ac:dyDescent="0.4">
      <c r="A40" s="49">
        <v>30</v>
      </c>
      <c r="B40" s="50" t="s">
        <v>101</v>
      </c>
      <c r="C40" s="36" t="s">
        <v>54</v>
      </c>
      <c r="D40" s="26" t="s">
        <v>12</v>
      </c>
      <c r="E40" s="36" t="s">
        <v>116</v>
      </c>
      <c r="F40" s="58" t="s">
        <v>143</v>
      </c>
      <c r="G40" s="44">
        <v>347.64</v>
      </c>
      <c r="H40" s="58" t="s">
        <v>177</v>
      </c>
      <c r="I40" s="59">
        <v>52.567999999999998</v>
      </c>
      <c r="J40" s="53">
        <v>0.15</v>
      </c>
      <c r="K40" s="54"/>
      <c r="L40" s="46"/>
    </row>
    <row r="41" spans="1:12" s="55" customFormat="1" ht="198" customHeight="1" x14ac:dyDescent="0.4">
      <c r="A41" s="49">
        <v>31</v>
      </c>
      <c r="B41" s="50" t="s">
        <v>40</v>
      </c>
      <c r="C41" s="36" t="s">
        <v>53</v>
      </c>
      <c r="D41" s="26" t="s">
        <v>12</v>
      </c>
      <c r="E41" s="36" t="s">
        <v>116</v>
      </c>
      <c r="F41" s="58" t="s">
        <v>144</v>
      </c>
      <c r="G41" s="44">
        <v>450</v>
      </c>
      <c r="H41" s="52" t="s">
        <v>128</v>
      </c>
      <c r="I41" s="44">
        <v>449</v>
      </c>
      <c r="J41" s="53">
        <v>1</v>
      </c>
      <c r="K41" s="54"/>
      <c r="L41" s="45"/>
    </row>
    <row r="42" spans="1:12" s="55" customFormat="1" ht="307.5" customHeight="1" x14ac:dyDescent="0.4">
      <c r="A42" s="49">
        <v>32</v>
      </c>
      <c r="B42" s="50" t="s">
        <v>41</v>
      </c>
      <c r="C42" s="36" t="s">
        <v>52</v>
      </c>
      <c r="D42" s="26" t="s">
        <v>12</v>
      </c>
      <c r="E42" s="36" t="s">
        <v>87</v>
      </c>
      <c r="F42" s="58" t="s">
        <v>133</v>
      </c>
      <c r="G42" s="59">
        <v>1000.535</v>
      </c>
      <c r="H42" s="52" t="s">
        <v>128</v>
      </c>
      <c r="I42" s="59">
        <v>951.32299999999998</v>
      </c>
      <c r="J42" s="53">
        <v>0.95</v>
      </c>
      <c r="K42" s="54"/>
      <c r="L42" s="46"/>
    </row>
    <row r="43" spans="1:12" s="55" customFormat="1" ht="372.75" customHeight="1" x14ac:dyDescent="0.4">
      <c r="A43" s="49">
        <v>33</v>
      </c>
      <c r="B43" s="50" t="s">
        <v>42</v>
      </c>
      <c r="C43" s="36" t="s">
        <v>51</v>
      </c>
      <c r="D43" s="26" t="s">
        <v>12</v>
      </c>
      <c r="E43" s="36" t="s">
        <v>115</v>
      </c>
      <c r="F43" s="47" t="s">
        <v>179</v>
      </c>
      <c r="G43" s="44">
        <v>1266</v>
      </c>
      <c r="H43" s="60" t="s">
        <v>178</v>
      </c>
      <c r="I43" s="59">
        <v>746.05499999999995</v>
      </c>
      <c r="J43" s="53">
        <v>0.59</v>
      </c>
      <c r="K43" s="54"/>
      <c r="L43" s="46"/>
    </row>
    <row r="44" spans="1:12" s="55" customFormat="1" ht="291.75" customHeight="1" x14ac:dyDescent="0.4">
      <c r="A44" s="49">
        <v>34</v>
      </c>
      <c r="B44" s="50" t="s">
        <v>43</v>
      </c>
      <c r="C44" s="36" t="s">
        <v>50</v>
      </c>
      <c r="D44" s="70" t="s">
        <v>21</v>
      </c>
      <c r="E44" s="36" t="s">
        <v>110</v>
      </c>
      <c r="F44" s="58" t="s">
        <v>180</v>
      </c>
      <c r="G44" s="44">
        <v>100.8</v>
      </c>
      <c r="H44" s="60" t="s">
        <v>186</v>
      </c>
      <c r="I44" s="59"/>
      <c r="J44" s="53"/>
      <c r="K44" s="54"/>
      <c r="L44" s="45"/>
    </row>
    <row r="45" spans="1:12" s="55" customFormat="1" ht="324" customHeight="1" x14ac:dyDescent="0.4">
      <c r="A45" s="49">
        <v>35</v>
      </c>
      <c r="B45" s="50" t="s">
        <v>102</v>
      </c>
      <c r="C45" s="36" t="s">
        <v>49</v>
      </c>
      <c r="D45" s="26" t="s">
        <v>12</v>
      </c>
      <c r="E45" s="36" t="s">
        <v>114</v>
      </c>
      <c r="F45" s="58" t="s">
        <v>181</v>
      </c>
      <c r="G45" s="44">
        <v>1100.23</v>
      </c>
      <c r="H45" s="36" t="s">
        <v>182</v>
      </c>
      <c r="I45" s="59">
        <v>954.22199999999998</v>
      </c>
      <c r="J45" s="53">
        <v>0.87</v>
      </c>
      <c r="K45" s="54"/>
      <c r="L45" s="45"/>
    </row>
    <row r="46" spans="1:12" s="55" customFormat="1" ht="210.75" customHeight="1" x14ac:dyDescent="0.4">
      <c r="A46" s="49">
        <v>36</v>
      </c>
      <c r="B46" s="50" t="s">
        <v>103</v>
      </c>
      <c r="C46" s="26" t="s">
        <v>48</v>
      </c>
      <c r="D46" s="26" t="s">
        <v>12</v>
      </c>
      <c r="E46" s="36" t="s">
        <v>86</v>
      </c>
      <c r="F46" s="36"/>
      <c r="G46" s="44">
        <v>608.4</v>
      </c>
      <c r="H46" s="79" t="s">
        <v>188</v>
      </c>
      <c r="I46" s="59"/>
      <c r="J46" s="53"/>
      <c r="K46" s="54"/>
      <c r="L46" s="45"/>
    </row>
    <row r="47" spans="1:12" s="78" customFormat="1" ht="228" customHeight="1" x14ac:dyDescent="0.4">
      <c r="A47" s="25">
        <v>37</v>
      </c>
      <c r="B47" s="73" t="s">
        <v>187</v>
      </c>
      <c r="C47" s="26" t="s">
        <v>47</v>
      </c>
      <c r="D47" s="74" t="s">
        <v>21</v>
      </c>
      <c r="E47" s="36" t="s">
        <v>108</v>
      </c>
      <c r="F47" s="75" t="s">
        <v>124</v>
      </c>
      <c r="G47" s="76">
        <v>155.55000000000001</v>
      </c>
      <c r="H47" s="52" t="s">
        <v>128</v>
      </c>
      <c r="I47" s="39">
        <v>124.654</v>
      </c>
      <c r="J47" s="77">
        <v>0.8</v>
      </c>
      <c r="K47" s="25"/>
      <c r="L47" s="25"/>
    </row>
    <row r="48" spans="1:12" s="19" customFormat="1" ht="50.25" customHeight="1" x14ac:dyDescent="0.4">
      <c r="A48" s="22"/>
      <c r="B48" s="23" t="s">
        <v>11</v>
      </c>
      <c r="C48" s="22"/>
      <c r="D48" s="22" t="s">
        <v>5</v>
      </c>
      <c r="E48" s="22"/>
      <c r="F48" s="22" t="s">
        <v>5</v>
      </c>
      <c r="G48" s="28">
        <f>SUM(G10:G47)</f>
        <v>17809.034</v>
      </c>
      <c r="H48" s="22" t="s">
        <v>5</v>
      </c>
      <c r="I48" s="28">
        <f>SUM(I10:I47)</f>
        <v>10948.082</v>
      </c>
      <c r="J48" s="40"/>
      <c r="K48" s="22"/>
      <c r="L48" s="22"/>
    </row>
    <row r="49" spans="1:12" s="19" customFormat="1" ht="41.25" customHeight="1" x14ac:dyDescent="0.4">
      <c r="A49" s="89" t="s">
        <v>23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12" s="19" customFormat="1" ht="218.25" customHeight="1" x14ac:dyDescent="0.4">
      <c r="A50" s="22">
        <v>1</v>
      </c>
      <c r="B50" s="27" t="s">
        <v>105</v>
      </c>
      <c r="C50" s="32" t="s">
        <v>84</v>
      </c>
      <c r="D50" s="24" t="s">
        <v>24</v>
      </c>
      <c r="E50" s="22"/>
      <c r="F50" s="22"/>
      <c r="G50" s="28">
        <v>98.495999999999995</v>
      </c>
      <c r="H50" s="22"/>
      <c r="I50" s="28"/>
      <c r="J50" s="22"/>
      <c r="K50" s="24" t="s">
        <v>45</v>
      </c>
      <c r="L50" s="22"/>
    </row>
    <row r="51" spans="1:12" s="19" customFormat="1" ht="328.5" customHeight="1" x14ac:dyDescent="0.4">
      <c r="A51" s="22">
        <v>2</v>
      </c>
      <c r="B51" s="22" t="s">
        <v>104</v>
      </c>
      <c r="C51" s="22" t="s">
        <v>85</v>
      </c>
      <c r="D51" s="24" t="s">
        <v>44</v>
      </c>
      <c r="E51" s="22"/>
      <c r="F51" s="33" t="s">
        <v>46</v>
      </c>
      <c r="G51" s="28">
        <v>360</v>
      </c>
      <c r="H51" s="22"/>
      <c r="I51" s="28"/>
      <c r="J51" s="22"/>
      <c r="K51" s="24" t="s">
        <v>126</v>
      </c>
      <c r="L51" s="22"/>
    </row>
    <row r="52" spans="1:12" s="35" customFormat="1" ht="327" customHeight="1" x14ac:dyDescent="0.4">
      <c r="A52" s="22">
        <v>3</v>
      </c>
      <c r="B52" s="22" t="s">
        <v>117</v>
      </c>
      <c r="C52" s="36" t="s">
        <v>119</v>
      </c>
      <c r="D52" s="24" t="s">
        <v>120</v>
      </c>
      <c r="E52" s="22"/>
      <c r="F52" s="33"/>
      <c r="G52" s="28">
        <v>72</v>
      </c>
      <c r="H52" s="22"/>
      <c r="I52" s="28"/>
      <c r="J52" s="22"/>
      <c r="K52" s="32"/>
      <c r="L52" s="22"/>
    </row>
    <row r="53" spans="1:12" s="35" customFormat="1" ht="332.25" customHeight="1" x14ac:dyDescent="0.4">
      <c r="A53" s="22">
        <v>4</v>
      </c>
      <c r="B53" s="22" t="s">
        <v>118</v>
      </c>
      <c r="C53" s="36" t="s">
        <v>119</v>
      </c>
      <c r="D53" s="24" t="s">
        <v>120</v>
      </c>
      <c r="E53" s="22"/>
      <c r="F53" s="33"/>
      <c r="G53" s="28">
        <v>112.236</v>
      </c>
      <c r="H53" s="22"/>
      <c r="I53" s="28"/>
      <c r="J53" s="22"/>
      <c r="K53" s="32"/>
      <c r="L53" s="22"/>
    </row>
    <row r="54" spans="1:12" s="16" customFormat="1" ht="31.5" customHeight="1" x14ac:dyDescent="0.45">
      <c r="A54" s="11"/>
      <c r="B54" s="12"/>
      <c r="C54" s="12"/>
      <c r="D54" s="11"/>
      <c r="E54" s="11"/>
      <c r="F54" s="13"/>
      <c r="G54" s="14"/>
      <c r="H54" s="11"/>
      <c r="I54" s="15"/>
      <c r="J54" s="15"/>
      <c r="K54" s="15"/>
      <c r="L54" s="11"/>
    </row>
    <row r="55" spans="1:12" ht="15" customHeight="1" x14ac:dyDescent="0.25">
      <c r="A55" s="2"/>
      <c r="B55" s="3"/>
      <c r="C55" s="3"/>
      <c r="D55" s="2"/>
      <c r="E55" s="2"/>
      <c r="F55" s="13"/>
      <c r="G55" s="4"/>
      <c r="H55" s="2"/>
      <c r="I55" s="5"/>
      <c r="J55" s="5"/>
      <c r="K55" s="5"/>
      <c r="L55" s="2"/>
    </row>
    <row r="56" spans="1:12" ht="15" customHeight="1" x14ac:dyDescent="0.25">
      <c r="A56" s="2"/>
      <c r="B56" s="3"/>
      <c r="C56" s="3"/>
      <c r="D56" s="2"/>
      <c r="E56" s="2"/>
      <c r="F56" s="13"/>
      <c r="G56" s="4"/>
      <c r="H56" s="2"/>
      <c r="I56" s="5"/>
      <c r="J56" s="5"/>
      <c r="K56" s="5"/>
      <c r="L56" s="2"/>
    </row>
    <row r="57" spans="1:12" ht="15" customHeight="1" x14ac:dyDescent="0.25">
      <c r="A57" s="2"/>
      <c r="B57" s="3"/>
      <c r="C57" s="3"/>
      <c r="D57" s="2"/>
      <c r="E57" s="2"/>
      <c r="F57" s="13"/>
      <c r="G57" s="4"/>
      <c r="H57" s="2"/>
      <c r="I57" s="5"/>
      <c r="J57" s="5"/>
      <c r="K57" s="5"/>
      <c r="L57" s="2"/>
    </row>
    <row r="58" spans="1:12" ht="18.75" customHeight="1" x14ac:dyDescent="0.25">
      <c r="A58" s="2"/>
      <c r="B58" s="3"/>
      <c r="C58" s="3"/>
      <c r="D58" s="2"/>
      <c r="E58" s="2"/>
      <c r="F58" s="13"/>
      <c r="G58" s="4"/>
      <c r="H58" s="2"/>
      <c r="I58" s="5"/>
      <c r="J58" s="5"/>
      <c r="K58" s="5"/>
      <c r="L58" s="2"/>
    </row>
    <row r="59" spans="1:12" ht="15.75" customHeight="1" x14ac:dyDescent="0.25">
      <c r="A59" s="8"/>
      <c r="B59" s="8"/>
      <c r="C59" s="8"/>
      <c r="D59" s="8"/>
      <c r="E59" s="8"/>
      <c r="F59" s="13"/>
      <c r="G59" s="9"/>
      <c r="H59" s="6"/>
      <c r="I59" s="9"/>
      <c r="J59" s="9"/>
      <c r="K59" s="9"/>
      <c r="L59" s="8"/>
    </row>
    <row r="60" spans="1:12" ht="15.75" customHeight="1" x14ac:dyDescent="0.25">
      <c r="A60" s="8"/>
      <c r="B60" s="8"/>
      <c r="C60" s="8"/>
      <c r="D60" s="8"/>
      <c r="E60" s="8"/>
      <c r="F60" s="13"/>
      <c r="G60" s="9"/>
      <c r="H60" s="6"/>
      <c r="I60" s="9"/>
      <c r="J60" s="9"/>
      <c r="K60" s="9"/>
      <c r="L60" s="8"/>
    </row>
    <row r="61" spans="1:12" ht="16.5" customHeight="1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customHeight="1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6.5" customHeight="1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  <c r="B68" s="8"/>
      <c r="C68" s="8"/>
      <c r="D68" s="8"/>
      <c r="E68" s="8"/>
      <c r="F68" s="8"/>
      <c r="G68" s="9"/>
      <c r="H68" s="6"/>
      <c r="I68" s="9"/>
      <c r="J68" s="9"/>
      <c r="K68" s="9"/>
      <c r="L68" s="8"/>
    </row>
    <row r="69" spans="1:12" ht="15.75" x14ac:dyDescent="0.25">
      <c r="A69" s="8"/>
      <c r="B69" s="8"/>
      <c r="C69" s="8"/>
      <c r="D69" s="8"/>
      <c r="E69" s="8"/>
      <c r="F69" s="8"/>
      <c r="G69" s="9"/>
      <c r="H69" s="6"/>
      <c r="I69" s="9"/>
      <c r="J69" s="9"/>
      <c r="K69" s="9"/>
      <c r="L69" s="8"/>
    </row>
    <row r="70" spans="1:12" ht="15.75" x14ac:dyDescent="0.25">
      <c r="A70" s="8"/>
      <c r="B70" s="8"/>
      <c r="C70" s="8"/>
      <c r="D70" s="8"/>
      <c r="E70" s="8"/>
      <c r="F70" s="8"/>
      <c r="G70" s="9"/>
      <c r="H70" s="6"/>
      <c r="I70" s="9"/>
      <c r="J70" s="9"/>
      <c r="K70" s="9"/>
      <c r="L70" s="8"/>
    </row>
    <row r="71" spans="1:12" ht="15.75" x14ac:dyDescent="0.25">
      <c r="A71" s="8"/>
      <c r="B71" s="8"/>
      <c r="C71" s="8"/>
      <c r="D71" s="8"/>
      <c r="E71" s="8"/>
      <c r="F71" s="8"/>
      <c r="G71" s="9"/>
      <c r="H71" s="6"/>
      <c r="I71" s="9"/>
      <c r="J71" s="9"/>
      <c r="K71" s="9"/>
      <c r="L71" s="8"/>
    </row>
    <row r="72" spans="1:12" ht="15.75" x14ac:dyDescent="0.25">
      <c r="A72" s="8"/>
    </row>
  </sheetData>
  <autoFilter ref="A9:T53"/>
  <mergeCells count="27">
    <mergeCell ref="A49:L49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  <mergeCell ref="A18:A19"/>
    <mergeCell ref="B18:B19"/>
    <mergeCell ref="C18:C19"/>
    <mergeCell ref="D18:D19"/>
    <mergeCell ref="E18:E19"/>
    <mergeCell ref="L18:L19"/>
    <mergeCell ref="G18:G19"/>
    <mergeCell ref="H18:H19"/>
    <mergeCell ref="I18:I19"/>
    <mergeCell ref="J18:J19"/>
    <mergeCell ref="K18:K19"/>
  </mergeCells>
  <pageMargins left="1.0236220472440944" right="0.39370078740157483" top="0.74803149606299213" bottom="0.37" header="0.31496062992125984" footer="0.31496062992125984"/>
  <pageSetup paperSize="9" scale="31" fitToHeight="0" orientation="landscape" r:id="rId1"/>
  <rowBreaks count="6" manualBreakCount="6">
    <brk id="14" max="11" man="1"/>
    <brk id="20" max="11" man="1"/>
    <brk id="25" max="11" man="1"/>
    <brk id="32" max="11" man="1"/>
    <brk id="40" max="11" man="1"/>
    <brk id="4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2021-09-02T12:05:13Z</cp:lastPrinted>
  <dcterms:created xsi:type="dcterms:W3CDTF">2018-05-21T07:53:57Z</dcterms:created>
  <dcterms:modified xsi:type="dcterms:W3CDTF">2021-09-07T11:40:10Z</dcterms:modified>
</cp:coreProperties>
</file>