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ромадський_бюджет\ГБ_2022_23\ЗВІТИ\Річні\"/>
    </mc:Choice>
  </mc:AlternateContent>
  <bookViews>
    <workbookView xWindow="0" yWindow="0" windowWidth="28800" windowHeight="12300"/>
  </bookViews>
  <sheets>
    <sheet name="проєкти-переможці" sheetId="1" r:id="rId1"/>
  </sheets>
  <definedNames>
    <definedName name="_xlnm.Print_Area" localSheetId="0">'проєкти-переможці'!$A$1:$K$47</definedName>
  </definedNames>
  <calcPr calcId="162913"/>
  <extLst>
    <ext uri="GoogleSheetsCustomDataVersion1">
      <go:sheetsCustomData xmlns:go="http://customooxmlschemas.google.com/" r:id="rId6" roundtripDataSignature="AMtx7mhTo8CpkJ/PPvFyXKDSREeswciUoA=="/>
    </ext>
  </extLst>
</workbook>
</file>

<file path=xl/calcChain.xml><?xml version="1.0" encoding="utf-8"?>
<calcChain xmlns="http://schemas.openxmlformats.org/spreadsheetml/2006/main">
  <c r="H46" i="1" l="1"/>
  <c r="G46" i="1"/>
</calcChain>
</file>

<file path=xl/sharedStrings.xml><?xml version="1.0" encoding="utf-8"?>
<sst xmlns="http://schemas.openxmlformats.org/spreadsheetml/2006/main" count="246" uniqueCount="180">
  <si>
    <t>Річний звіт про стан реалізації проєктів-переможців за рахунок коштів "Громадського бюджету міста Києва"</t>
  </si>
  <si>
    <t>(відповідний звітний період)</t>
  </si>
  <si>
    <t>№ з/п</t>
  </si>
  <si>
    <t>Проєкт (№, назва, адреса реалізації, Команда, лідер Команди)</t>
  </si>
  <si>
    <t>Загальний опис результатів проєкту, опис робіт та послуг, які було проведено та надано, їх послідовність</t>
  </si>
  <si>
    <t>Замовник проєкту (розпорядник нижчого рівня або одержувач коштів бюджету м. Києва)</t>
  </si>
  <si>
    <t>Погодження з Командою технічних вимог (ТВ) (дата)                     та календарного плану (КП) (дата)</t>
  </si>
  <si>
    <t>Посилання на електронну закупівлю товарів, робіт чи послуг на "Prozorro"</t>
  </si>
  <si>
    <t>Бюджет проєкту, тис.грн</t>
  </si>
  <si>
    <t>Посилання на фотозвіт результату реалізації проєкту</t>
  </si>
  <si>
    <t>Заходи, які не вдалося реалізувати, або було реалізовано іншим чином</t>
  </si>
  <si>
    <t>Причини недотримання термінів та відхилення від визначених бюджетів</t>
  </si>
  <si>
    <t>плановий, тис.грн.</t>
  </si>
  <si>
    <t>фактичний, тис.грн.</t>
  </si>
  <si>
    <t>Всього:</t>
  </si>
  <si>
    <t>Х</t>
  </si>
  <si>
    <r>
      <rPr>
        <b/>
        <sz val="18"/>
        <color rgb="FF000000"/>
        <rFont val="Times New Roman"/>
        <family val="1"/>
        <charset val="204"/>
      </rPr>
      <t xml:space="preserve">№ 82 </t>
    </r>
    <r>
      <rPr>
        <sz val="18"/>
        <color rgb="FF000000"/>
        <rFont val="Times New Roman"/>
        <family val="1"/>
        <charset val="204"/>
      </rPr>
      <t xml:space="preserve">                             ШДС "ПРОЛІСОК"- заміна пісочниць,                   Малишева Інна Костянтинівна</t>
    </r>
  </si>
  <si>
    <r>
      <rPr>
        <b/>
        <sz val="18"/>
        <color rgb="FF000000"/>
        <rFont val="Times New Roman"/>
        <family val="1"/>
        <charset val="204"/>
      </rPr>
      <t>№ 98</t>
    </r>
    <r>
      <rPr>
        <sz val="18"/>
        <color rgb="FF000000"/>
        <rFont val="Times New Roman"/>
        <family val="1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</si>
  <si>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18"/>
        <color rgb="FF000000"/>
        <rFont val="Times New Roman"/>
        <family val="1"/>
        <charset val="204"/>
      </rPr>
      <t>№ 113</t>
    </r>
    <r>
      <rPr>
        <sz val="18"/>
        <color rgb="FF000000"/>
        <rFont val="Times New Roman"/>
        <family val="1"/>
        <charset val="204"/>
      </rPr>
      <t xml:space="preserve">                        Затишний мікрорайон, Кізленко Марія Андріївна</t>
    </r>
  </si>
  <si>
    <r>
      <rPr>
        <b/>
        <sz val="18"/>
        <color rgb="FF000000"/>
        <rFont val="Times New Roman"/>
        <family val="1"/>
        <charset val="204"/>
      </rPr>
      <t>№ 114</t>
    </r>
    <r>
      <rPr>
        <sz val="18"/>
        <color rgb="FF000000"/>
        <rFont val="Times New Roman"/>
        <family val="1"/>
        <charset val="204"/>
      </rPr>
      <t xml:space="preserve">                    «Вирлиця»,              Кізленко Марія Андріївна             </t>
    </r>
  </si>
  <si>
    <r>
      <rPr>
        <b/>
        <sz val="18"/>
        <color rgb="FF000000"/>
        <rFont val="Times New Roman"/>
        <family val="1"/>
        <charset val="204"/>
      </rPr>
      <t>№ 125</t>
    </r>
    <r>
      <rPr>
        <sz val="18"/>
        <color rgb="FF000000"/>
        <rFont val="Times New Roman"/>
        <family val="1"/>
        <charset val="204"/>
      </rPr>
      <t xml:space="preserve">                                     Безпечний район, Кізленко Марія Андріївна</t>
    </r>
  </si>
  <si>
    <r>
      <rPr>
        <b/>
        <sz val="18"/>
        <color rgb="FF000000"/>
        <rFont val="Times New Roman"/>
        <family val="1"/>
        <charset val="204"/>
      </rPr>
      <t>№ 126</t>
    </r>
    <r>
      <rPr>
        <sz val="18"/>
        <color rgb="FF000000"/>
        <rFont val="Times New Roman"/>
        <family val="1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</si>
  <si>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18"/>
        <color rgb="FF000000"/>
        <rFont val="Times New Roman"/>
        <family val="1"/>
        <charset val="204"/>
      </rPr>
      <t xml:space="preserve">№ 153  </t>
    </r>
    <r>
      <rPr>
        <sz val="18"/>
        <color rgb="FF000000"/>
        <rFont val="Times New Roman"/>
        <family val="1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</si>
  <si>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18"/>
        <color rgb="FF000000"/>
        <rFont val="Times New Roman"/>
        <family val="1"/>
        <charset val="204"/>
      </rPr>
      <t>№ 189</t>
    </r>
    <r>
      <rPr>
        <sz val="18"/>
        <color rgb="FF000000"/>
        <rFont val="Times New Roman"/>
        <family val="1"/>
        <charset val="204"/>
      </rPr>
      <t xml:space="preserve">                                            Харківське шосе, 62 "Встановлення дитячого майданчика", Юрченко Наталія Едуардівна</t>
    </r>
  </si>
  <si>
    <r>
      <rPr>
        <b/>
        <sz val="18"/>
        <color rgb="FF000000"/>
        <rFont val="Times New Roman"/>
        <family val="1"/>
        <charset val="204"/>
      </rPr>
      <t>№ 274</t>
    </r>
    <r>
      <rPr>
        <sz val="18"/>
        <color rgb="FF000000"/>
        <rFont val="Times New Roman"/>
        <family val="1"/>
        <charset val="204"/>
      </rPr>
      <t xml:space="preserve">                  Мультимедійне та музичне обладнання для ЗДО №21, 790, 706, 270, 800 та Шкіл № 62, 280, 284, 305, 332, Графський Дмитро Петрович</t>
    </r>
  </si>
  <si>
    <r>
      <rPr>
        <b/>
        <sz val="18"/>
        <color rgb="FF000000"/>
        <rFont val="Times New Roman"/>
        <family val="1"/>
        <charset val="204"/>
      </rPr>
      <t>№ 276</t>
    </r>
    <r>
      <rPr>
        <sz val="18"/>
        <color rgb="FF000000"/>
        <rFont val="Times New Roman"/>
        <family val="1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</si>
  <si>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18"/>
        <color rgb="FF000000"/>
        <rFont val="Times New Roman"/>
        <family val="1"/>
        <charset val="204"/>
      </rPr>
      <t xml:space="preserve">№ 287 </t>
    </r>
    <r>
      <rPr>
        <sz val="18"/>
        <color rgb="FF000000"/>
        <rFont val="Times New Roman"/>
        <family val="1"/>
        <charset val="204"/>
      </rPr>
      <t xml:space="preserve">               Влаштування дитячого майданчика в ЗДО №132, 370, 210, 100, 215, 290, 791,                                        Гладиш Лідія Сергіївна</t>
    </r>
  </si>
  <si>
    <r>
      <t xml:space="preserve"> </t>
    </r>
    <r>
      <rPr>
        <b/>
        <sz val="18"/>
        <color rgb="FF000000"/>
        <rFont val="Times New Roman"/>
        <family val="1"/>
        <charset val="204"/>
      </rPr>
      <t>№ 289</t>
    </r>
    <r>
      <rPr>
        <sz val="18"/>
        <color rgb="FF000000"/>
        <rFont val="Times New Roman"/>
        <family val="1"/>
        <charset val="204"/>
      </rPr>
      <t xml:space="preserve">               Облаштування  спортивного простору в ЗДО     № 6, 89, 787, 7, 138, 189 і Ліцей «Наукова зміна»,                            Гладиш Лідія Сергіївна</t>
    </r>
  </si>
  <si>
    <r>
      <rPr>
        <b/>
        <sz val="18"/>
        <color rgb="FF000000"/>
        <rFont val="Times New Roman"/>
        <family val="1"/>
        <charset val="204"/>
      </rPr>
      <t>№ 300</t>
    </r>
    <r>
      <rPr>
        <sz val="18"/>
        <color rgb="FF000000"/>
        <rFont val="Times New Roman"/>
        <family val="1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</si>
  <si>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18"/>
        <color rgb="FF000000"/>
        <rFont val="Times New Roman"/>
        <family val="1"/>
        <charset val="204"/>
      </rPr>
      <t>№ 338</t>
    </r>
    <r>
      <rPr>
        <sz val="18"/>
        <color rgb="FF000000"/>
        <rFont val="Times New Roman"/>
        <family val="1"/>
        <charset val="204"/>
      </rPr>
      <t xml:space="preserve">                         ГІМНАЗІЯ №267-придбання музичного обладнання, Пироженко Наталія Миколаївна</t>
    </r>
  </si>
  <si>
    <r>
      <rPr>
        <b/>
        <sz val="18"/>
        <color rgb="FF000000"/>
        <rFont val="Times New Roman"/>
        <family val="1"/>
        <charset val="204"/>
      </rPr>
      <t xml:space="preserve">№ 353   </t>
    </r>
    <r>
      <rPr>
        <sz val="18"/>
        <color rgb="FF000000"/>
        <rFont val="Times New Roman"/>
        <family val="1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</si>
  <si>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18"/>
        <rFont val="Times New Roman"/>
        <family val="1"/>
        <charset val="204"/>
      </rPr>
      <t xml:space="preserve">№ 388 </t>
    </r>
    <r>
      <rPr>
        <sz val="18"/>
        <rFont val="Times New Roman"/>
        <family val="1"/>
        <charset val="204"/>
      </rPr>
      <t xml:space="preserve">                                            «Спорт для всіх - здоров'я для кожного», Сікалова Вікторія Юріївна</t>
    </r>
  </si>
  <si>
    <r>
      <rPr>
        <b/>
        <sz val="18"/>
        <color rgb="FF000000"/>
        <rFont val="Times New Roman"/>
        <family val="1"/>
        <charset val="204"/>
      </rPr>
      <t xml:space="preserve">№ 410   </t>
    </r>
    <r>
      <rPr>
        <sz val="18"/>
        <color rgb="FF000000"/>
        <rFont val="Times New Roman"/>
        <family val="1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</si>
  <si>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18"/>
        <color rgb="FF000000"/>
        <rFont val="Times New Roman"/>
        <family val="1"/>
        <charset val="204"/>
      </rPr>
      <t>№ 456</t>
    </r>
    <r>
      <rPr>
        <sz val="18"/>
        <color rgb="FF000000"/>
        <rFont val="Times New Roman"/>
        <family val="1"/>
        <charset val="204"/>
      </rPr>
      <t xml:space="preserve">                        БібліоCity 309, Гайдукова Галина Михайлівна</t>
    </r>
  </si>
  <si>
    <r>
      <rPr>
        <b/>
        <sz val="18"/>
        <color rgb="FF000000"/>
        <rFont val="Times New Roman"/>
        <family val="1"/>
        <charset val="204"/>
      </rPr>
      <t>№ 462</t>
    </r>
    <r>
      <rPr>
        <sz val="18"/>
        <color rgb="FF000000"/>
        <rFont val="Times New Roman"/>
        <family val="1"/>
        <charset val="204"/>
      </rPr>
      <t xml:space="preserve">                                Пам-трек школи № 309 на Позняках, Гайдукова Галина Михайлівна</t>
    </r>
  </si>
  <si>
    <r>
      <rPr>
        <b/>
        <sz val="18"/>
        <color rgb="FF000000"/>
        <rFont val="Times New Roman"/>
        <family val="1"/>
        <charset val="204"/>
      </rPr>
      <t xml:space="preserve">№ 492 </t>
    </r>
    <r>
      <rPr>
        <sz val="18"/>
        <color rgb="FF000000"/>
        <rFont val="Times New Roman"/>
        <family val="1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</si>
  <si>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18"/>
        <color rgb="FF000000"/>
        <rFont val="Times New Roman"/>
        <family val="1"/>
        <charset val="204"/>
      </rPr>
      <t xml:space="preserve">№ 497   </t>
    </r>
    <r>
      <rPr>
        <sz val="18"/>
        <color rgb="FF000000"/>
        <rFont val="Times New Roman"/>
        <family val="1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</si>
  <si>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r>
      <rPr>
        <b/>
        <sz val="18"/>
        <color rgb="FF000000"/>
        <rFont val="Times New Roman"/>
        <family val="1"/>
        <charset val="204"/>
      </rPr>
      <t>№ 679</t>
    </r>
    <r>
      <rPr>
        <sz val="18"/>
        <color rgb="FF000000"/>
        <rFont val="Times New Roman"/>
        <family val="1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</si>
  <si>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18"/>
        <color rgb="FF000000"/>
        <rFont val="Times New Roman"/>
        <family val="1"/>
        <charset val="204"/>
      </rPr>
      <t>№ 714</t>
    </r>
    <r>
      <rPr>
        <sz val="18"/>
        <color rgb="FF000000"/>
        <rFont val="Times New Roman"/>
        <family val="1"/>
        <charset val="204"/>
      </rPr>
      <t xml:space="preserve">           БОРИСПІЛЬСЬКА №28А- встановлення дитячого майданчика, Береснева Лариса Євгенівна</t>
    </r>
  </si>
  <si>
    <r>
      <rPr>
        <b/>
        <sz val="18"/>
        <color rgb="FF000000"/>
        <rFont val="Times New Roman"/>
        <family val="1"/>
        <charset val="204"/>
      </rPr>
      <t>№ 725</t>
    </r>
    <r>
      <rPr>
        <sz val="18"/>
        <color rgb="FF000000"/>
        <rFont val="Times New Roman"/>
        <family val="1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</si>
  <si>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18"/>
        <color rgb="FF000000"/>
        <rFont val="Times New Roman"/>
        <family val="1"/>
        <charset val="204"/>
      </rPr>
      <t xml:space="preserve">№ 751 </t>
    </r>
    <r>
      <rPr>
        <sz val="18"/>
        <color rgb="FF000000"/>
        <rFont val="Times New Roman"/>
        <family val="1"/>
        <charset val="204"/>
      </rPr>
      <t xml:space="preserve">                              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</si>
  <si>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18"/>
        <color rgb="FF000000"/>
        <rFont val="Times New Roman"/>
        <family val="1"/>
        <charset val="204"/>
      </rPr>
      <t xml:space="preserve">№ 775    </t>
    </r>
    <r>
      <rPr>
        <sz val="18"/>
        <color rgb="FF000000"/>
        <rFont val="Times New Roman"/>
        <family val="1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</si>
  <si>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18"/>
        <color rgb="FF000000"/>
        <rFont val="Times New Roman"/>
        <family val="1"/>
        <charset val="204"/>
      </rPr>
      <t>№ 851</t>
    </r>
    <r>
      <rPr>
        <sz val="18"/>
        <color rgb="FF000000"/>
        <rFont val="Times New Roman"/>
        <family val="1"/>
        <charset val="204"/>
      </rPr>
      <t xml:space="preserve">                            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</si>
  <si>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18"/>
        <rFont val="Times New Roman"/>
        <family val="1"/>
        <charset val="204"/>
      </rPr>
      <t xml:space="preserve">№ 871 </t>
    </r>
    <r>
      <rPr>
        <sz val="18"/>
        <rFont val="Times New Roman"/>
        <family val="1"/>
        <charset val="204"/>
      </rPr>
      <t xml:space="preserve">                                       Харківське шосе, 168А, 168Б облаштування канатного майданчика, Наконечна Юлія Володимирівна</t>
    </r>
  </si>
  <si>
    <r>
      <rPr>
        <b/>
        <sz val="18"/>
        <color rgb="FF000000"/>
        <rFont val="Times New Roman"/>
        <family val="1"/>
        <charset val="204"/>
      </rPr>
      <t xml:space="preserve">№ 1142  </t>
    </r>
    <r>
      <rPr>
        <sz val="18"/>
        <color rgb="FF000000"/>
        <rFont val="Times New Roman"/>
        <family val="1"/>
        <charset val="204"/>
      </rPr>
      <t xml:space="preserve">                                  Сучасний Актовий Зал ДНЗ 147,                         Хомутовська Юлія Григорівна </t>
    </r>
  </si>
  <si>
    <r>
      <rPr>
        <b/>
        <sz val="18"/>
        <color rgb="FF000000"/>
        <rFont val="Times New Roman"/>
        <family val="1"/>
        <charset val="204"/>
      </rPr>
      <t xml:space="preserve">№ 1148  </t>
    </r>
    <r>
      <rPr>
        <sz val="18"/>
        <color rgb="FF000000"/>
        <rFont val="Times New Roman"/>
        <family val="1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</si>
  <si>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18"/>
        <color rgb="FF000000"/>
        <rFont val="Times New Roman"/>
        <family val="1"/>
        <charset val="204"/>
      </rPr>
      <t xml:space="preserve">№ 1259  </t>
    </r>
    <r>
      <rPr>
        <sz val="18"/>
        <color rgb="FF000000"/>
        <rFont val="Times New Roman"/>
        <family val="1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</si>
  <si>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18"/>
        <color rgb="FF000000"/>
        <rFont val="Times New Roman"/>
        <family val="1"/>
        <charset val="204"/>
      </rPr>
      <t xml:space="preserve">№ 1371   </t>
    </r>
    <r>
      <rPr>
        <sz val="18"/>
        <color rgb="FF000000"/>
        <rFont val="Times New Roman"/>
        <family val="1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</si>
  <si>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18"/>
        <color rgb="FF000000"/>
        <rFont val="Times New Roman"/>
        <family val="1"/>
        <charset val="204"/>
      </rPr>
      <t>№ 1488</t>
    </r>
    <r>
      <rPr>
        <sz val="18"/>
        <color rgb="FF000000"/>
        <rFont val="Times New Roman"/>
        <family val="1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</si>
  <si>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r>
      <rPr>
        <b/>
        <sz val="18"/>
        <color rgb="FF000000"/>
        <rFont val="Times New Roman"/>
        <family val="1"/>
        <charset val="204"/>
      </rPr>
      <t>№ 1493</t>
    </r>
    <r>
      <rPr>
        <sz val="18"/>
        <color rgb="FF000000"/>
        <rFont val="Times New Roman"/>
        <family val="1"/>
        <charset val="204"/>
      </rPr>
      <t xml:space="preserve">                                             Сучасна актова зала у школі №309,                    Гужол Антон Борисович</t>
    </r>
  </si>
  <si>
    <r>
      <rPr>
        <b/>
        <sz val="18"/>
        <color rgb="FF000000"/>
        <rFont val="Times New Roman"/>
        <family val="1"/>
        <charset val="204"/>
      </rPr>
      <t xml:space="preserve">№ 1499    </t>
    </r>
    <r>
      <rPr>
        <sz val="18"/>
        <color rgb="FF000000"/>
        <rFont val="Times New Roman"/>
        <family val="1"/>
        <charset val="204"/>
      </rPr>
      <t xml:space="preserve">                                        СЗШ №314 - облаштування внутрішнього двору гімназії,                      Сальник Анатолій Сергійович </t>
    </r>
  </si>
  <si>
    <r>
      <rPr>
        <b/>
        <sz val="18"/>
        <rFont val="Times New Roman"/>
        <family val="1"/>
        <charset val="204"/>
      </rPr>
      <t>№ 1570</t>
    </r>
    <r>
      <rPr>
        <sz val="18"/>
        <rFont val="Times New Roman"/>
        <family val="1"/>
        <charset val="204"/>
      </rPr>
      <t xml:space="preserve">                                                     Зручні умови для дітей Сікалова Вікторія Юріївна</t>
    </r>
  </si>
  <si>
    <r>
      <rPr>
        <b/>
        <sz val="18"/>
        <color rgb="FF000000"/>
        <rFont val="Times New Roman"/>
        <family val="1"/>
        <charset val="204"/>
      </rPr>
      <t>№ 600</t>
    </r>
    <r>
      <rPr>
        <sz val="18"/>
        <color rgb="FF000000"/>
        <rFont val="Times New Roman"/>
        <family val="1"/>
        <charset val="204"/>
      </rPr>
      <t xml:space="preserve">                Інформаційний центр -радіовузол у школі № 111,                              Степаненко Юлія Валеріївна</t>
    </r>
  </si>
  <si>
    <t xml:space="preserve">Управління освіти Дарницької районної в місті Києві державної адміністрації. </t>
  </si>
  <si>
    <t xml:space="preserve">Управління капітального будівництва Дарницької районної в місті Києві державної адміністрації                    </t>
  </si>
  <si>
    <t>Управління освіти Дарницької районної в місті Києві державної адміністрації.</t>
  </si>
  <si>
    <t>Управління освіти Дарницької РДА, Комунальне підприємство по утриманню зелених насаджень Дарницького району м.Києва", Відділ культури Дарницької РДА</t>
  </si>
  <si>
    <t>Управління капітального будівництва Дарницької районної в місті Києві державної адміністрації</t>
  </si>
  <si>
    <t>11.02.2021  погоджено календарний план з автором громадського проєкту</t>
  </si>
  <si>
    <t>12.02.2021  погоджено календарний план та технічні вимоги з автором громадського проєкту</t>
  </si>
  <si>
    <t>28.01.2021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</si>
  <si>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</si>
  <si>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</si>
  <si>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</si>
  <si>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</si>
  <si>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</si>
  <si>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</si>
  <si>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</si>
  <si>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</si>
  <si>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</si>
  <si>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</si>
  <si>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24.02.2021  погоджено календарний план з автором громадського проєкту</t>
  </si>
  <si>
    <t>05.02.2021  погоджено календарний план з автором громадського проєкту</t>
  </si>
  <si>
    <r>
      <t xml:space="preserve">за підсумками </t>
    </r>
    <r>
      <rPr>
        <b/>
        <u/>
        <sz val="20"/>
        <color theme="1"/>
        <rFont val="Times New Roman"/>
        <family val="1"/>
        <charset val="204"/>
      </rPr>
      <t>2021</t>
    </r>
    <r>
      <rPr>
        <b/>
        <sz val="20"/>
        <color theme="1"/>
        <rFont val="Times New Roman"/>
      </rPr>
      <t xml:space="preserve"> року   </t>
    </r>
  </si>
  <si>
    <t>Головний розпорядник бюджетних коштів - ДАРНИЦЬКА РАЙОННА В МІСТІ КИЄВІ ДЕРЖАВНА АДМІНІСТРАЦІЯ</t>
  </si>
  <si>
    <t>https://gb.kyivcity.gov.ua/projects/archive/16/show/82</t>
  </si>
  <si>
    <t>https://gb.kyivcity.gov.ua/projects/archive/16/show/98</t>
  </si>
  <si>
    <t>https://gb.kyivcity.gov.ua/projects/archive/16/show/113</t>
  </si>
  <si>
    <t>https://gb.kyivcity.gov.ua/projects/archive/16/show/114</t>
  </si>
  <si>
    <t>https://gb.kyivcity.gov.ua/projects/archive/16/show/125</t>
  </si>
  <si>
    <t>https://gb.kyivcity.gov.ua/projects/archive/16/show/126</t>
  </si>
  <si>
    <t>https://gb.kyivcity.gov.ua/projects/archive/16/show/153</t>
  </si>
  <si>
    <t>https://gb.kyivcity.gov.ua/projects/archive/16/show/189</t>
  </si>
  <si>
    <t>https://gb.kyivcity.gov.ua/projects/archive/16/show/274</t>
  </si>
  <si>
    <t>https://gb.kyivcity.gov.ua/projects/archive/16/show/276</t>
  </si>
  <si>
    <t>https://gb.kyivcity.gov.ua/projects/archive/16/show/287</t>
  </si>
  <si>
    <t>https://gb.kyivcity.gov.ua/projects/archive/16/show/289</t>
  </si>
  <si>
    <t>https://gb.kyivcity.gov.ua/projects/archive/16/show/300</t>
  </si>
  <si>
    <t>https://gb.kyivcity.gov.ua/projects/archive/16/show/338</t>
  </si>
  <si>
    <t>https://gb.kyivcity.gov.ua/projects/archive/16/show/353</t>
  </si>
  <si>
    <t>https://gb.kyivcity.gov.ua/projects/archive/16/show/388</t>
  </si>
  <si>
    <t>https://gb.kyivcity.gov.ua/projects/archive/16/show/410</t>
  </si>
  <si>
    <t>https://gb.kyivcity.gov.ua/projects/archive/16/show/456</t>
  </si>
  <si>
    <t>https://gb.kyivcity.gov.ua/projects/archive/16/show/462</t>
  </si>
  <si>
    <t>https://gb.kyivcity.gov.ua/projects/archive/16/show/492</t>
  </si>
  <si>
    <t>https://gb.kyivcity.gov.ua/projects/archive/16/show/497</t>
  </si>
  <si>
    <t>https://gb.kyivcity.gov.ua/projects/archive/16/show/600</t>
  </si>
  <si>
    <t>https://gb.kyivcity.gov.ua/projects/archive/16/show/679</t>
  </si>
  <si>
    <t>https://gb.kyivcity.gov.ua/projects/archive/16/show/714</t>
  </si>
  <si>
    <t>https://gb.kyivcity.gov.ua/projects/archive/16/show/725</t>
  </si>
  <si>
    <t>https://gb.kyivcity.gov.ua/projects/archive/16/show/751</t>
  </si>
  <si>
    <t>https://gb.kyivcity.gov.ua/projects/archive/16/show/775</t>
  </si>
  <si>
    <t>https://gb.kyivcity.gov.ua/projects/archive/16/show/851</t>
  </si>
  <si>
    <t>https://gb.kyivcity.gov.ua/projects/archive/16/show/871</t>
  </si>
  <si>
    <t>https://gb.kyivcity.gov.ua/projects/archive/16/show/1142</t>
  </si>
  <si>
    <t>https://gb.kyivcity.gov.ua/projects/archive/16/show/1148</t>
  </si>
  <si>
    <t>https://gb.kyivcity.gov.ua/projects/archive/16/show/1259</t>
  </si>
  <si>
    <t>https://gb.kyivcity.gov.ua/projects/archive/16/show/1371</t>
  </si>
  <si>
    <t>https://gb.kyivcity.gov.ua/projects/archive/16/show/1488</t>
  </si>
  <si>
    <t>https://gb.kyivcity.gov.ua/projects/archive/16/show/1493</t>
  </si>
  <si>
    <t>https://gb.kyivcity.gov.ua/projects/archive/16/show/1499</t>
  </si>
  <si>
    <t>https://gb.kyivcity.gov.ua/projects/archive/16/show/1570</t>
  </si>
  <si>
    <t>Пісочниця з кришкою, монтаж, доставка</t>
  </si>
  <si>
    <t>Пісочниця з кришкою, стіл з стільцями, монтаж, доставка</t>
  </si>
  <si>
    <t>UA-2021-03-13-000280-c.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</si>
  <si>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</si>
  <si>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</si>
  <si>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UA-2021-02-18-006067-a; UA-2021-02-18-006067-a</t>
  </si>
  <si>
    <t>UA-2021-02-23-008011-b.</t>
  </si>
  <si>
    <t>Придбання інтерактивного комплексу та музичного обладнання: акустичні системи, ноутбуки, конектори, мікрофони</t>
  </si>
  <si>
    <t>Придбання інтерактивного обладнання: акустичні системи, ноутбуки, інтерактивні дошки</t>
  </si>
  <si>
    <t>Гімнастичні комплекси, лавки з фанерним сидінням, пісочниці. Доставка</t>
  </si>
  <si>
    <t>Гімнастичні комплекси, лавки з фанерним сидінням, пісочниці, тренажери</t>
  </si>
  <si>
    <t xml:space="preserve"> UA-2021-03-27-003275-c;  UA-2021-03-30-007306-c ; UA-2021-04-06-008582-a; UA-2021-07-12-002701-а; UA-2021-11-08-012375-b.</t>
  </si>
  <si>
    <t>UA-2021-03-27-003275-c;  UA-2021-07-12-002701-а; UA-2021-11-08-012375-b.</t>
  </si>
  <si>
    <t xml:space="preserve">Радіосистеми, підсилювач, компьютер, колонки, акустичний кабель </t>
  </si>
  <si>
    <t>Проектор, ноутбук, акустичні системи, комбусілітель, мікшерний пульт, музичні інструменти, системний блок, монітор</t>
  </si>
  <si>
    <t>UA-2021-03-27-003275-c; UA-2021-11-08-012375-b.</t>
  </si>
  <si>
    <t>UA-2021-03-27-003275-c; UA-2021-03-30-007306-c; UA-2021-07-12-002701-а; UA-2021-11-08-012375-b.</t>
  </si>
  <si>
    <t>Гімнастичні комплекси, лавка фанерна, доставка та монтаж</t>
  </si>
  <si>
    <t>Закупівля інтерактивного обладнання: планшети, диван, роутер, ролети, синтезатор</t>
  </si>
  <si>
    <t>Облаштування памп-треку  на території школи № 309, виготовлення та монтажні роботи</t>
  </si>
  <si>
    <t>UA-2021-03-30-007306-c; UA-2021-04-28-000538-c; UA-2021-07-12-002701-а; UA-2021-11-08-012375-b.</t>
  </si>
  <si>
    <t>UA-2021-04-15-003468-b</t>
  </si>
  <si>
    <t>Закупівля обладнання для інформаційного центр-радіовузла, мікрофони, кабель акустичний, ноутбук. Монтаж та настройка</t>
  </si>
  <si>
    <t>Сучасне обладнання в актовий зал. Набір музичних інструментів, інтерактивна підлога, ноутбук, синтезатор</t>
  </si>
  <si>
    <t>Встановлення сучасного дитячого майданчика, пісочниця, гойдалка, стіл, дитяча лавка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</si>
  <si>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</si>
  <si>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Оновлення та модернізація мультимедійного забезпечення актових залів. Акустичні системі, крісла, мікшерні пульти</t>
  </si>
  <si>
    <t>UA-2021-02-19-010747-b</t>
  </si>
  <si>
    <t>UA-2021-04-28-000538-c</t>
  </si>
  <si>
    <t>Закупівля проєкторного обладнання, світлового обладнання, монтаж та настройка</t>
  </si>
  <si>
    <t>Облаштування внутрішнього двору гімназії, Тротуарна плитка, щебінь, пісок, цемент. Монтаж плитки</t>
  </si>
  <si>
    <t>UA-2021-03-27-003275-c, UA-2021-04-06-008582-a, UA-2021-04-28-000538-c; UA-2021-07-12-002701-а; UA-2021-11-08-012375-b.</t>
  </si>
  <si>
    <t>UA-2021-08-12-003043-b</t>
  </si>
  <si>
    <t>Садові лавки, садові урни, декоративні паркани, піднавіси для сміттєвих баків</t>
  </si>
  <si>
    <t>Демонтаж старого покриття, підгототовчі роботи та покриття прибудинкової території бруківкою, встановлення бордюрів</t>
  </si>
  <si>
    <t>Відеореєстратор, жорсткий диск, відеокамери, блок живлення, монтаж та підключення до системи відеонагляду</t>
  </si>
  <si>
    <t>Гойдалка-балансир, ігровий комплекс, пісочниця. Доставка та монтаж</t>
  </si>
  <si>
    <t>Гімнастичний комплекс, карусель, лавка з фанерним сидінням</t>
  </si>
  <si>
    <t>Гімнастичні жими для грудей, для ніг. Доставка та монтаж</t>
  </si>
  <si>
    <t>Влаштування бетонного та гумового покриття,  облаштування доріжок та встановлення пісочниці</t>
  </si>
  <si>
    <t>Гойдалка-балансир, ігровий комплекс, гойдалка подвійна. Доставка та монтаж</t>
  </si>
  <si>
    <t>Гірка велика, карусель,дитячий столик, монтажні роботи</t>
  </si>
  <si>
    <t>Карусель, ігровий комплекс, гойдалки, пісочниця</t>
  </si>
  <si>
    <t>Встановлення майданчика під сміттєві контейнери</t>
  </si>
  <si>
    <t>Встановлення металевого  декоративного паркану</t>
  </si>
  <si>
    <t>Дитячий комплекс, лавка з фанерним  сидінням, карусель</t>
  </si>
  <si>
    <t>Знесення застарілих бетонних споруд, демонтаж,  пісок, щебінка</t>
  </si>
  <si>
    <t>Доставка конструкцій, канатний комплекс, монтаж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</si>
  <si>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</si>
  <si>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Встановлення дитячого майданчика. Облаштування секції огорожі, ігрового комплекса, встановлення гойдалок</t>
  </si>
  <si>
    <t>UA-2021-07-22-002130-с</t>
  </si>
  <si>
    <t>UA-2021-05-28-003528-b</t>
  </si>
  <si>
    <t>UA-2021-05-28-002951-b</t>
  </si>
  <si>
    <t>UA-2021-05-27-009075-b</t>
  </si>
  <si>
    <t>UA-2021-02-17-012095-a</t>
  </si>
  <si>
    <t>UA-2021-02-17-012208-a</t>
  </si>
  <si>
    <t>UA-2021-05-28-003881-b</t>
  </si>
  <si>
    <t>UA-2021-05-28-003756-b</t>
  </si>
  <si>
    <t>UA-2021-05-28-003407-b</t>
  </si>
  <si>
    <t>UA-2021-07-02-004199-b</t>
  </si>
  <si>
    <t>UA-2021-05-28-003219-b</t>
  </si>
  <si>
    <t>UA-2021-07-07-002402-b</t>
  </si>
  <si>
    <t>UA-2021-06-16-008072-b</t>
  </si>
  <si>
    <t>UA-2021-02-17-008011-a</t>
  </si>
  <si>
    <t>UA-2021-02-17-008454-a</t>
  </si>
  <si>
    <t>UA-2021-05-07-008673-b</t>
  </si>
  <si>
    <t>UA-2021-02-17-008715-a</t>
  </si>
  <si>
    <t>UA-2021-03-13-000280-c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</si>
</sst>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1" x14ac:knownFonts="1">
    <font>
      <sz val="11"/>
      <color theme="1"/>
      <name val="Arial"/>
    </font>
    <font>
      <b/>
      <sz val="20"/>
      <color theme="1"/>
      <name val="Times New Roman"/>
    </font>
    <font>
      <b/>
      <sz val="11"/>
      <color theme="1"/>
      <name val="Times New Roman"/>
    </font>
    <font>
      <sz val="16"/>
      <color theme="1"/>
      <name val="Times New Roman"/>
    </font>
    <font>
      <sz val="18"/>
      <color theme="1"/>
      <name val="Times New Roman"/>
    </font>
    <font>
      <sz val="11"/>
      <name val="Arial"/>
    </font>
    <font>
      <sz val="11"/>
      <color theme="1"/>
      <name val="Times New Roman"/>
    </font>
    <font>
      <b/>
      <sz val="18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7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1"/>
      <color theme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60">
    <xf numFmtId="0" fontId="0" fillId="0" borderId="0" xfId="0" applyFont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/>
    <xf numFmtId="0" fontId="0" fillId="0" borderId="0" xfId="0" applyFont="1" applyFill="1" applyAlignment="1"/>
    <xf numFmtId="0" fontId="1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/>
    <xf numFmtId="0" fontId="6" fillId="0" borderId="0" xfId="0" applyFont="1" applyFill="1"/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7" fillId="0" borderId="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4" fontId="20" fillId="0" borderId="6" xfId="1" applyNumberForma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164" fontId="4" fillId="0" borderId="6" xfId="0" applyNumberFormat="1" applyFont="1" applyFill="1" applyBorder="1" applyAlignment="1">
      <alignment horizontal="center" vertical="center"/>
    </xf>
    <xf numFmtId="2" fontId="20" fillId="0" borderId="6" xfId="1" applyNumberForma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16" fillId="0" borderId="9" xfId="0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4" fontId="8" fillId="0" borderId="0" xfId="0" applyNumberFormat="1" applyFont="1" applyFill="1" applyAlignment="1">
      <alignment horizontal="center" vertical="center" wrapText="1"/>
    </xf>
    <xf numFmtId="0" fontId="9" fillId="0" borderId="8" xfId="0" applyFont="1" applyFill="1" applyBorder="1" applyAlignment="1">
      <alignment vertical="top" wrapText="1"/>
    </xf>
    <xf numFmtId="2" fontId="8" fillId="0" borderId="0" xfId="0" applyNumberFormat="1" applyFont="1" applyFill="1" applyAlignment="1">
      <alignment horizontal="center" vertical="center" wrapText="1"/>
    </xf>
    <xf numFmtId="0" fontId="10" fillId="0" borderId="0" xfId="0" applyFont="1" applyFill="1"/>
    <xf numFmtId="2" fontId="10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2" fontId="6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b.kyivcity.gov.ua/projects/archive/16/show/300" TargetMode="External"/><Relationship Id="rId18" Type="http://schemas.openxmlformats.org/officeDocument/2006/relationships/hyperlink" Target="https://gb.kyivcity.gov.ua/projects/archive/16/show/456" TargetMode="External"/><Relationship Id="rId26" Type="http://schemas.openxmlformats.org/officeDocument/2006/relationships/hyperlink" Target="https://gb.kyivcity.gov.ua/projects/archive/16/show/751" TargetMode="External"/><Relationship Id="rId21" Type="http://schemas.openxmlformats.org/officeDocument/2006/relationships/hyperlink" Target="https://gb.kyivcity.gov.ua/projects/archive/16/show/497" TargetMode="External"/><Relationship Id="rId34" Type="http://schemas.openxmlformats.org/officeDocument/2006/relationships/hyperlink" Target="https://gb.kyivcity.gov.ua/projects/archive/16/show/1488" TargetMode="External"/><Relationship Id="rId7" Type="http://schemas.openxmlformats.org/officeDocument/2006/relationships/hyperlink" Target="https://gb.kyivcity.gov.ua/projects/archive/16/show/153" TargetMode="External"/><Relationship Id="rId12" Type="http://schemas.openxmlformats.org/officeDocument/2006/relationships/hyperlink" Target="https://gb.kyivcity.gov.ua/projects/archive/16/show/289" TargetMode="External"/><Relationship Id="rId17" Type="http://schemas.openxmlformats.org/officeDocument/2006/relationships/hyperlink" Target="https://gb.kyivcity.gov.ua/projects/archive/16/show/410" TargetMode="External"/><Relationship Id="rId25" Type="http://schemas.openxmlformats.org/officeDocument/2006/relationships/hyperlink" Target="https://gb.kyivcity.gov.ua/projects/archive/16/show/725" TargetMode="External"/><Relationship Id="rId33" Type="http://schemas.openxmlformats.org/officeDocument/2006/relationships/hyperlink" Target="https://gb.kyivcity.gov.ua/projects/archive/16/show/1371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gb.kyivcity.gov.ua/projects/archive/16/show/98" TargetMode="External"/><Relationship Id="rId16" Type="http://schemas.openxmlformats.org/officeDocument/2006/relationships/hyperlink" Target="https://gb.kyivcity.gov.ua/projects/archive/16/show/388" TargetMode="External"/><Relationship Id="rId20" Type="http://schemas.openxmlformats.org/officeDocument/2006/relationships/hyperlink" Target="https://gb.kyivcity.gov.ua/projects/archive/16/show/492" TargetMode="External"/><Relationship Id="rId29" Type="http://schemas.openxmlformats.org/officeDocument/2006/relationships/hyperlink" Target="https://gb.kyivcity.gov.ua/projects/archive/16/show/871" TargetMode="External"/><Relationship Id="rId1" Type="http://schemas.openxmlformats.org/officeDocument/2006/relationships/hyperlink" Target="https://gb.kyivcity.gov.ua/projects/archive/16/show/82" TargetMode="External"/><Relationship Id="rId6" Type="http://schemas.openxmlformats.org/officeDocument/2006/relationships/hyperlink" Target="https://gb.kyivcity.gov.ua/projects/archive/16/show/126" TargetMode="External"/><Relationship Id="rId11" Type="http://schemas.openxmlformats.org/officeDocument/2006/relationships/hyperlink" Target="https://gb.kyivcity.gov.ua/projects/archive/16/show/287" TargetMode="External"/><Relationship Id="rId24" Type="http://schemas.openxmlformats.org/officeDocument/2006/relationships/hyperlink" Target="https://gb.kyivcity.gov.ua/projects/archive/16/show/714" TargetMode="External"/><Relationship Id="rId32" Type="http://schemas.openxmlformats.org/officeDocument/2006/relationships/hyperlink" Target="https://gb.kyivcity.gov.ua/projects/archive/16/show/1259" TargetMode="External"/><Relationship Id="rId37" Type="http://schemas.openxmlformats.org/officeDocument/2006/relationships/hyperlink" Target="https://gb.kyivcity.gov.ua/projects/archive/16/show/1570" TargetMode="External"/><Relationship Id="rId5" Type="http://schemas.openxmlformats.org/officeDocument/2006/relationships/hyperlink" Target="https://gb.kyivcity.gov.ua/projects/archive/16/show/125" TargetMode="External"/><Relationship Id="rId15" Type="http://schemas.openxmlformats.org/officeDocument/2006/relationships/hyperlink" Target="https://gb.kyivcity.gov.ua/projects/archive/16/show/353" TargetMode="External"/><Relationship Id="rId23" Type="http://schemas.openxmlformats.org/officeDocument/2006/relationships/hyperlink" Target="https://gb.kyivcity.gov.ua/projects/archive/16/show/679" TargetMode="External"/><Relationship Id="rId28" Type="http://schemas.openxmlformats.org/officeDocument/2006/relationships/hyperlink" Target="https://gb.kyivcity.gov.ua/projects/archive/16/show/851" TargetMode="External"/><Relationship Id="rId36" Type="http://schemas.openxmlformats.org/officeDocument/2006/relationships/hyperlink" Target="https://gb.kyivcity.gov.ua/projects/archive/16/show/1499" TargetMode="External"/><Relationship Id="rId10" Type="http://schemas.openxmlformats.org/officeDocument/2006/relationships/hyperlink" Target="https://gb.kyivcity.gov.ua/projects/archive/16/show/276" TargetMode="External"/><Relationship Id="rId19" Type="http://schemas.openxmlformats.org/officeDocument/2006/relationships/hyperlink" Target="https://gb.kyivcity.gov.ua/projects/archive/16/show/462" TargetMode="External"/><Relationship Id="rId31" Type="http://schemas.openxmlformats.org/officeDocument/2006/relationships/hyperlink" Target="https://gb.kyivcity.gov.ua/projects/archive/16/show/1148" TargetMode="External"/><Relationship Id="rId4" Type="http://schemas.openxmlformats.org/officeDocument/2006/relationships/hyperlink" Target="https://gb.kyivcity.gov.ua/projects/archive/16/show/114" TargetMode="External"/><Relationship Id="rId9" Type="http://schemas.openxmlformats.org/officeDocument/2006/relationships/hyperlink" Target="https://gb.kyivcity.gov.ua/projects/archive/16/show/274" TargetMode="External"/><Relationship Id="rId14" Type="http://schemas.openxmlformats.org/officeDocument/2006/relationships/hyperlink" Target="https://gb.kyivcity.gov.ua/projects/archive/16/show/338" TargetMode="External"/><Relationship Id="rId22" Type="http://schemas.openxmlformats.org/officeDocument/2006/relationships/hyperlink" Target="https://gb.kyivcity.gov.ua/projects/archive/16/show/600" TargetMode="External"/><Relationship Id="rId27" Type="http://schemas.openxmlformats.org/officeDocument/2006/relationships/hyperlink" Target="https://gb.kyivcity.gov.ua/projects/archive/16/show/775" TargetMode="External"/><Relationship Id="rId30" Type="http://schemas.openxmlformats.org/officeDocument/2006/relationships/hyperlink" Target="https://gb.kyivcity.gov.ua/projects/archive/16/show/1142" TargetMode="External"/><Relationship Id="rId35" Type="http://schemas.openxmlformats.org/officeDocument/2006/relationships/hyperlink" Target="https://gb.kyivcity.gov.ua/projects/archive/16/show/1493" TargetMode="External"/><Relationship Id="rId8" Type="http://schemas.openxmlformats.org/officeDocument/2006/relationships/hyperlink" Target="https://gb.kyivcity.gov.ua/projects/archive/16/show/189" TargetMode="External"/><Relationship Id="rId3" Type="http://schemas.openxmlformats.org/officeDocument/2006/relationships/hyperlink" Target="https://gb.kyivcity.gov.ua/projects/archive/16/show/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2"/>
  <sheetViews>
    <sheetView tabSelected="1" view="pageBreakPreview" zoomScale="55" zoomScaleNormal="55" zoomScaleSheetLayoutView="55" workbookViewId="0">
      <selection activeCell="M9" sqref="M9"/>
    </sheetView>
  </sheetViews>
  <sheetFormatPr defaultColWidth="12.625" defaultRowHeight="15" customHeight="1" x14ac:dyDescent="0.2"/>
  <cols>
    <col min="1" max="1" width="6.75" style="4" customWidth="1"/>
    <col min="2" max="2" width="27.125" style="4" customWidth="1"/>
    <col min="3" max="3" width="35.875" style="4" customWidth="1"/>
    <col min="4" max="4" width="28.125" style="4" customWidth="1"/>
    <col min="5" max="5" width="23.75" style="4" customWidth="1"/>
    <col min="6" max="6" width="22.75" style="4" customWidth="1"/>
    <col min="7" max="7" width="15.875" style="4" customWidth="1"/>
    <col min="8" max="8" width="17.75" style="4" customWidth="1"/>
    <col min="9" max="9" width="22.5" style="59" customWidth="1"/>
    <col min="10" max="10" width="25.375" style="4" customWidth="1"/>
    <col min="11" max="11" width="30.875" style="4" customWidth="1"/>
    <col min="12" max="26" width="8" style="4" customWidth="1"/>
    <col min="27" max="16384" width="12.625" style="4"/>
  </cols>
  <sheetData>
    <row r="1" spans="1:26" ht="2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x14ac:dyDescent="0.35">
      <c r="A2" s="5" t="s">
        <v>73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x14ac:dyDescent="0.3">
      <c r="A3" s="6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5.75" customHeight="1" x14ac:dyDescent="0.35">
      <c r="A4" s="7"/>
      <c r="B4" s="7"/>
      <c r="C4" s="7"/>
      <c r="D4" s="7"/>
      <c r="E4" s="7"/>
      <c r="F4" s="8"/>
      <c r="G4" s="9"/>
      <c r="H4" s="10"/>
      <c r="I4" s="10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51.75" customHeight="1" x14ac:dyDescent="0.2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4"/>
      <c r="I5" s="15" t="s">
        <v>9</v>
      </c>
      <c r="J5" s="12" t="s">
        <v>10</v>
      </c>
      <c r="K5" s="12" t="s">
        <v>11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8.5" customHeight="1" x14ac:dyDescent="0.2">
      <c r="A6" s="16"/>
      <c r="B6" s="16"/>
      <c r="C6" s="16"/>
      <c r="D6" s="16"/>
      <c r="E6" s="16"/>
      <c r="F6" s="16"/>
      <c r="G6" s="17" t="s">
        <v>12</v>
      </c>
      <c r="H6" s="17" t="s">
        <v>13</v>
      </c>
      <c r="I6" s="18"/>
      <c r="J6" s="16"/>
      <c r="K6" s="1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 x14ac:dyDescent="0.2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20">
        <v>8</v>
      </c>
      <c r="I7" s="21">
        <v>9</v>
      </c>
      <c r="J7" s="20">
        <v>10</v>
      </c>
      <c r="K7" s="22">
        <v>11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2.5" customHeight="1" x14ac:dyDescent="0.25">
      <c r="A8" s="24" t="s">
        <v>74</v>
      </c>
      <c r="B8" s="25"/>
      <c r="C8" s="25"/>
      <c r="D8" s="25"/>
      <c r="E8" s="25"/>
      <c r="F8" s="25"/>
      <c r="G8" s="25"/>
      <c r="H8" s="25"/>
      <c r="I8" s="25"/>
      <c r="J8" s="14"/>
      <c r="K8" s="26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68.75" customHeight="1" x14ac:dyDescent="0.2">
      <c r="A9" s="28">
        <v>1</v>
      </c>
      <c r="B9" s="29" t="s">
        <v>16</v>
      </c>
      <c r="C9" s="19" t="s">
        <v>112</v>
      </c>
      <c r="D9" s="30" t="s">
        <v>53</v>
      </c>
      <c r="E9" s="30" t="s">
        <v>58</v>
      </c>
      <c r="F9" s="31" t="s">
        <v>179</v>
      </c>
      <c r="G9" s="32">
        <v>200</v>
      </c>
      <c r="H9" s="32">
        <v>199.2</v>
      </c>
      <c r="I9" s="33" t="s">
        <v>75</v>
      </c>
      <c r="J9" s="34"/>
      <c r="K9" s="35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212.25" customHeight="1" x14ac:dyDescent="0.2">
      <c r="A10" s="28">
        <v>2</v>
      </c>
      <c r="B10" s="29" t="s">
        <v>17</v>
      </c>
      <c r="C10" s="19" t="s">
        <v>113</v>
      </c>
      <c r="D10" s="30" t="s">
        <v>53</v>
      </c>
      <c r="E10" s="30" t="s">
        <v>58</v>
      </c>
      <c r="F10" s="31" t="s">
        <v>179</v>
      </c>
      <c r="G10" s="37">
        <v>144</v>
      </c>
      <c r="H10" s="37">
        <v>142.65</v>
      </c>
      <c r="I10" s="38" t="s">
        <v>76</v>
      </c>
      <c r="J10" s="34"/>
      <c r="K10" s="35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95.75" customHeight="1" x14ac:dyDescent="0.2">
      <c r="A11" s="28">
        <v>3</v>
      </c>
      <c r="B11" s="29" t="s">
        <v>18</v>
      </c>
      <c r="C11" s="19" t="s">
        <v>145</v>
      </c>
      <c r="D11" s="39" t="s">
        <v>54</v>
      </c>
      <c r="E11" s="30" t="s">
        <v>59</v>
      </c>
      <c r="F11" s="31" t="s">
        <v>166</v>
      </c>
      <c r="G11" s="32">
        <v>1000</v>
      </c>
      <c r="H11" s="32">
        <v>984.65200000000004</v>
      </c>
      <c r="I11" s="33" t="s">
        <v>77</v>
      </c>
      <c r="J11" s="34"/>
      <c r="K11" s="35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86" x14ac:dyDescent="0.2">
      <c r="A12" s="28">
        <v>4</v>
      </c>
      <c r="B12" s="29" t="s">
        <v>19</v>
      </c>
      <c r="C12" s="19" t="s">
        <v>146</v>
      </c>
      <c r="D12" s="39" t="s">
        <v>54</v>
      </c>
      <c r="E12" s="30" t="s">
        <v>59</v>
      </c>
      <c r="F12" s="31" t="s">
        <v>167</v>
      </c>
      <c r="G12" s="32">
        <v>1000</v>
      </c>
      <c r="H12" s="32">
        <v>985.327</v>
      </c>
      <c r="I12" s="33" t="s">
        <v>78</v>
      </c>
      <c r="J12" s="34"/>
      <c r="K12" s="35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86" x14ac:dyDescent="0.25">
      <c r="A13" s="28">
        <v>5</v>
      </c>
      <c r="B13" s="29" t="s">
        <v>20</v>
      </c>
      <c r="C13" s="19" t="s">
        <v>147</v>
      </c>
      <c r="D13" s="39" t="s">
        <v>54</v>
      </c>
      <c r="E13" s="30" t="s">
        <v>59</v>
      </c>
      <c r="F13" s="31" t="s">
        <v>174</v>
      </c>
      <c r="G13" s="32">
        <v>1000</v>
      </c>
      <c r="H13" s="32">
        <v>999.87300000000005</v>
      </c>
      <c r="I13" s="33" t="s">
        <v>79</v>
      </c>
      <c r="J13" s="34"/>
      <c r="K13" s="40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6" customHeight="1" x14ac:dyDescent="0.25">
      <c r="A14" s="28">
        <v>6</v>
      </c>
      <c r="B14" s="29" t="s">
        <v>21</v>
      </c>
      <c r="C14" s="19" t="s">
        <v>115</v>
      </c>
      <c r="D14" s="30" t="s">
        <v>53</v>
      </c>
      <c r="E14" s="30" t="s">
        <v>60</v>
      </c>
      <c r="F14" s="31" t="s">
        <v>117</v>
      </c>
      <c r="G14" s="32">
        <v>1000</v>
      </c>
      <c r="H14" s="32">
        <v>985.72199999999998</v>
      </c>
      <c r="I14" s="33" t="s">
        <v>80</v>
      </c>
      <c r="J14" s="34"/>
      <c r="K14" s="40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75.5" customHeight="1" x14ac:dyDescent="0.25">
      <c r="A15" s="28">
        <v>7</v>
      </c>
      <c r="B15" s="29" t="s">
        <v>22</v>
      </c>
      <c r="C15" s="19" t="s">
        <v>116</v>
      </c>
      <c r="D15" s="30" t="s">
        <v>53</v>
      </c>
      <c r="E15" s="30" t="s">
        <v>58</v>
      </c>
      <c r="F15" s="31" t="s">
        <v>118</v>
      </c>
      <c r="G15" s="32">
        <v>100.611</v>
      </c>
      <c r="H15" s="32">
        <v>100.61</v>
      </c>
      <c r="I15" s="33" t="s">
        <v>81</v>
      </c>
      <c r="J15" s="34"/>
      <c r="K15" s="40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82.25" customHeight="1" x14ac:dyDescent="0.25">
      <c r="A16" s="28">
        <v>8</v>
      </c>
      <c r="B16" s="29" t="s">
        <v>23</v>
      </c>
      <c r="C16" s="19" t="s">
        <v>148</v>
      </c>
      <c r="D16" s="39" t="s">
        <v>54</v>
      </c>
      <c r="E16" s="30" t="s">
        <v>61</v>
      </c>
      <c r="F16" s="31" t="s">
        <v>168</v>
      </c>
      <c r="G16" s="32">
        <v>144</v>
      </c>
      <c r="H16" s="32">
        <v>133.47900000000001</v>
      </c>
      <c r="I16" s="33" t="s">
        <v>82</v>
      </c>
      <c r="J16" s="34"/>
      <c r="K16" s="40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41.5" customHeight="1" x14ac:dyDescent="0.25">
      <c r="A17" s="28">
        <v>9</v>
      </c>
      <c r="B17" s="29" t="s">
        <v>24</v>
      </c>
      <c r="C17" s="19" t="s">
        <v>119</v>
      </c>
      <c r="D17" s="30" t="s">
        <v>55</v>
      </c>
      <c r="E17" s="30" t="s">
        <v>62</v>
      </c>
      <c r="F17" s="31" t="s">
        <v>123</v>
      </c>
      <c r="G17" s="32">
        <v>1033.7280000000001</v>
      </c>
      <c r="H17" s="32">
        <v>999.774</v>
      </c>
      <c r="I17" s="33" t="s">
        <v>83</v>
      </c>
      <c r="J17" s="34"/>
      <c r="K17" s="4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50.5" customHeight="1" x14ac:dyDescent="0.25">
      <c r="A18" s="28">
        <v>10</v>
      </c>
      <c r="B18" s="29" t="s">
        <v>25</v>
      </c>
      <c r="C18" s="19" t="s">
        <v>120</v>
      </c>
      <c r="D18" s="30" t="s">
        <v>53</v>
      </c>
      <c r="E18" s="30" t="s">
        <v>62</v>
      </c>
      <c r="F18" s="31" t="s">
        <v>124</v>
      </c>
      <c r="G18" s="32">
        <v>1008</v>
      </c>
      <c r="H18" s="32">
        <v>999.88099999999997</v>
      </c>
      <c r="I18" s="33" t="s">
        <v>84</v>
      </c>
      <c r="J18" s="34"/>
      <c r="K18" s="4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12.25" customHeight="1" x14ac:dyDescent="0.25">
      <c r="A19" s="28">
        <v>11</v>
      </c>
      <c r="B19" s="29" t="s">
        <v>26</v>
      </c>
      <c r="C19" s="19" t="s">
        <v>121</v>
      </c>
      <c r="D19" s="30" t="s">
        <v>53</v>
      </c>
      <c r="E19" s="30" t="s">
        <v>63</v>
      </c>
      <c r="F19" s="31" t="s">
        <v>114</v>
      </c>
      <c r="G19" s="32">
        <v>1002.928</v>
      </c>
      <c r="H19" s="32">
        <v>1000.06</v>
      </c>
      <c r="I19" s="33" t="s">
        <v>85</v>
      </c>
      <c r="J19" s="34"/>
      <c r="K19" s="4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8.5" customHeight="1" x14ac:dyDescent="0.25">
      <c r="A20" s="28">
        <v>12</v>
      </c>
      <c r="B20" s="29" t="s">
        <v>27</v>
      </c>
      <c r="C20" s="19" t="s">
        <v>122</v>
      </c>
      <c r="D20" s="30" t="s">
        <v>53</v>
      </c>
      <c r="E20" s="30" t="s">
        <v>63</v>
      </c>
      <c r="F20" s="31" t="s">
        <v>114</v>
      </c>
      <c r="G20" s="32">
        <v>1007.704</v>
      </c>
      <c r="H20" s="32">
        <v>998.7</v>
      </c>
      <c r="I20" s="33" t="s">
        <v>86</v>
      </c>
      <c r="J20" s="34"/>
      <c r="K20" s="4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1.25" customHeight="1" x14ac:dyDescent="0.25">
      <c r="A21" s="28">
        <v>13</v>
      </c>
      <c r="B21" s="29" t="s">
        <v>28</v>
      </c>
      <c r="C21" s="19" t="s">
        <v>149</v>
      </c>
      <c r="D21" s="39" t="s">
        <v>54</v>
      </c>
      <c r="E21" s="30" t="s">
        <v>61</v>
      </c>
      <c r="F21" s="31" t="s">
        <v>169</v>
      </c>
      <c r="G21" s="32">
        <v>109.08</v>
      </c>
      <c r="H21" s="32">
        <v>95.260999999999996</v>
      </c>
      <c r="I21" s="33" t="s">
        <v>87</v>
      </c>
      <c r="J21" s="34"/>
      <c r="K21" s="40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82.25" customHeight="1" x14ac:dyDescent="0.25">
      <c r="A22" s="28">
        <v>14</v>
      </c>
      <c r="B22" s="29" t="s">
        <v>29</v>
      </c>
      <c r="C22" s="19" t="s">
        <v>125</v>
      </c>
      <c r="D22" s="30" t="s">
        <v>53</v>
      </c>
      <c r="E22" s="30" t="s">
        <v>64</v>
      </c>
      <c r="F22" s="31" t="s">
        <v>127</v>
      </c>
      <c r="G22" s="32">
        <v>145.80000000000001</v>
      </c>
      <c r="H22" s="32">
        <v>142.68</v>
      </c>
      <c r="I22" s="33" t="s">
        <v>88</v>
      </c>
      <c r="J22" s="34"/>
      <c r="K22" s="4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46" customHeight="1" x14ac:dyDescent="0.25">
      <c r="A23" s="28">
        <v>15</v>
      </c>
      <c r="B23" s="29" t="s">
        <v>30</v>
      </c>
      <c r="C23" s="19" t="s">
        <v>126</v>
      </c>
      <c r="D23" s="30" t="s">
        <v>56</v>
      </c>
      <c r="E23" s="41" t="s">
        <v>65</v>
      </c>
      <c r="F23" s="31" t="s">
        <v>128</v>
      </c>
      <c r="G23" s="32">
        <v>1004.619</v>
      </c>
      <c r="H23" s="32">
        <v>961.76099999999997</v>
      </c>
      <c r="I23" s="33" t="s">
        <v>89</v>
      </c>
      <c r="J23" s="34"/>
      <c r="K23" s="4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64.25" customHeight="1" x14ac:dyDescent="0.25">
      <c r="A24" s="28">
        <v>16</v>
      </c>
      <c r="B24" s="42" t="s">
        <v>31</v>
      </c>
      <c r="C24" s="19" t="s">
        <v>150</v>
      </c>
      <c r="D24" s="42" t="s">
        <v>57</v>
      </c>
      <c r="E24" s="30" t="s">
        <v>66</v>
      </c>
      <c r="F24" s="31" t="s">
        <v>175</v>
      </c>
      <c r="G24" s="32">
        <v>154.17599999999999</v>
      </c>
      <c r="H24" s="32">
        <v>152.44200000000001</v>
      </c>
      <c r="I24" s="33" t="s">
        <v>90</v>
      </c>
      <c r="J24" s="34"/>
      <c r="K24" s="4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86" customHeight="1" x14ac:dyDescent="0.25">
      <c r="A25" s="28">
        <v>17</v>
      </c>
      <c r="B25" s="29" t="s">
        <v>32</v>
      </c>
      <c r="C25" s="19" t="s">
        <v>129</v>
      </c>
      <c r="D25" s="30" t="s">
        <v>53</v>
      </c>
      <c r="E25" s="30" t="s">
        <v>58</v>
      </c>
      <c r="F25" s="31" t="s">
        <v>114</v>
      </c>
      <c r="G25" s="32">
        <v>150</v>
      </c>
      <c r="H25" s="32">
        <v>148.4</v>
      </c>
      <c r="I25" s="33" t="s">
        <v>91</v>
      </c>
      <c r="J25" s="34"/>
      <c r="K25" s="4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6.5" customHeight="1" x14ac:dyDescent="0.25">
      <c r="A26" s="28">
        <v>18</v>
      </c>
      <c r="B26" s="29" t="s">
        <v>33</v>
      </c>
      <c r="C26" s="19" t="s">
        <v>130</v>
      </c>
      <c r="D26" s="30" t="s">
        <v>55</v>
      </c>
      <c r="E26" s="30" t="s">
        <v>61</v>
      </c>
      <c r="F26" s="31" t="s">
        <v>132</v>
      </c>
      <c r="G26" s="32">
        <v>455.16</v>
      </c>
      <c r="H26" s="32">
        <v>433.65699999999998</v>
      </c>
      <c r="I26" s="33" t="s">
        <v>92</v>
      </c>
      <c r="J26" s="34"/>
      <c r="K26" s="4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38.75" customHeight="1" x14ac:dyDescent="0.25">
      <c r="A27" s="28">
        <v>19</v>
      </c>
      <c r="B27" s="29" t="s">
        <v>34</v>
      </c>
      <c r="C27" s="19" t="s">
        <v>131</v>
      </c>
      <c r="D27" s="30" t="s">
        <v>53</v>
      </c>
      <c r="E27" s="30" t="s">
        <v>61</v>
      </c>
      <c r="F27" s="31" t="s">
        <v>133</v>
      </c>
      <c r="G27" s="32">
        <v>451.20499999999998</v>
      </c>
      <c r="H27" s="32">
        <v>440.64299999999997</v>
      </c>
      <c r="I27" s="33" t="s">
        <v>93</v>
      </c>
      <c r="J27" s="34"/>
      <c r="K27" s="4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96.5" customHeight="1" x14ac:dyDescent="0.25">
      <c r="A28" s="28">
        <v>20</v>
      </c>
      <c r="B28" s="29" t="s">
        <v>35</v>
      </c>
      <c r="C28" s="19" t="s">
        <v>151</v>
      </c>
      <c r="D28" s="39" t="s">
        <v>54</v>
      </c>
      <c r="E28" s="30" t="s">
        <v>67</v>
      </c>
      <c r="F28" s="31" t="s">
        <v>162</v>
      </c>
      <c r="G28" s="32">
        <v>399</v>
      </c>
      <c r="H28" s="32">
        <v>383.18400000000003</v>
      </c>
      <c r="I28" s="33" t="s">
        <v>94</v>
      </c>
      <c r="J28" s="34"/>
      <c r="K28" s="4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74.75" customHeight="1" x14ac:dyDescent="0.25">
      <c r="A29" s="28">
        <v>21</v>
      </c>
      <c r="B29" s="29" t="s">
        <v>36</v>
      </c>
      <c r="C29" s="19" t="s">
        <v>152</v>
      </c>
      <c r="D29" s="39" t="s">
        <v>54</v>
      </c>
      <c r="E29" s="30" t="s">
        <v>66</v>
      </c>
      <c r="F29" s="31" t="s">
        <v>176</v>
      </c>
      <c r="G29" s="32">
        <v>121.44</v>
      </c>
      <c r="H29" s="32">
        <v>119.71899999999999</v>
      </c>
      <c r="I29" s="33" t="s">
        <v>95</v>
      </c>
      <c r="J29" s="34"/>
      <c r="K29" s="4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63.5" customHeight="1" x14ac:dyDescent="0.25">
      <c r="A30" s="28">
        <v>22</v>
      </c>
      <c r="B30" s="29" t="s">
        <v>52</v>
      </c>
      <c r="C30" s="19" t="s">
        <v>134</v>
      </c>
      <c r="D30" s="30" t="s">
        <v>53</v>
      </c>
      <c r="E30" s="30" t="s">
        <v>64</v>
      </c>
      <c r="F30" s="31" t="s">
        <v>127</v>
      </c>
      <c r="G30" s="32">
        <v>326.18799999999999</v>
      </c>
      <c r="H30" s="32">
        <v>324.72399999999999</v>
      </c>
      <c r="I30" s="33" t="s">
        <v>96</v>
      </c>
      <c r="J30" s="34"/>
      <c r="K30" s="4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01.75" customHeight="1" x14ac:dyDescent="0.25">
      <c r="A31" s="28">
        <v>23</v>
      </c>
      <c r="B31" s="29" t="s">
        <v>37</v>
      </c>
      <c r="C31" s="19" t="s">
        <v>153</v>
      </c>
      <c r="D31" s="39" t="s">
        <v>54</v>
      </c>
      <c r="E31" s="30" t="s">
        <v>58</v>
      </c>
      <c r="F31" s="31" t="s">
        <v>163</v>
      </c>
      <c r="G31" s="32">
        <v>102</v>
      </c>
      <c r="H31" s="32">
        <v>85.078000000000003</v>
      </c>
      <c r="I31" s="33" t="s">
        <v>97</v>
      </c>
      <c r="J31" s="34"/>
      <c r="K31" s="40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08.5" customHeight="1" x14ac:dyDescent="0.25">
      <c r="A32" s="28">
        <v>24</v>
      </c>
      <c r="B32" s="29" t="s">
        <v>38</v>
      </c>
      <c r="C32" s="19" t="s">
        <v>154</v>
      </c>
      <c r="D32" s="39" t="s">
        <v>54</v>
      </c>
      <c r="E32" s="30" t="s">
        <v>67</v>
      </c>
      <c r="F32" s="31" t="s">
        <v>170</v>
      </c>
      <c r="G32" s="32">
        <v>144</v>
      </c>
      <c r="H32" s="32">
        <v>133.55099999999999</v>
      </c>
      <c r="I32" s="33" t="s">
        <v>98</v>
      </c>
      <c r="J32" s="34"/>
      <c r="K32" s="4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9.75" customHeight="1" x14ac:dyDescent="0.25">
      <c r="A33" s="28">
        <v>25</v>
      </c>
      <c r="B33" s="29" t="s">
        <v>39</v>
      </c>
      <c r="C33" s="19" t="s">
        <v>155</v>
      </c>
      <c r="D33" s="39" t="s">
        <v>57</v>
      </c>
      <c r="E33" s="30" t="s">
        <v>66</v>
      </c>
      <c r="F33" s="31" t="s">
        <v>171</v>
      </c>
      <c r="G33" s="32">
        <v>100</v>
      </c>
      <c r="H33" s="32">
        <v>99.941999999999993</v>
      </c>
      <c r="I33" s="33" t="s">
        <v>99</v>
      </c>
      <c r="J33" s="34"/>
      <c r="K33" s="4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92" customHeight="1" x14ac:dyDescent="0.25">
      <c r="A34" s="28">
        <v>26</v>
      </c>
      <c r="B34" s="29" t="s">
        <v>40</v>
      </c>
      <c r="C34" s="19" t="s">
        <v>156</v>
      </c>
      <c r="D34" s="39" t="s">
        <v>54</v>
      </c>
      <c r="E34" s="30" t="s">
        <v>66</v>
      </c>
      <c r="F34" s="31" t="s">
        <v>177</v>
      </c>
      <c r="G34" s="32">
        <v>100</v>
      </c>
      <c r="H34" s="32">
        <v>99.817999999999998</v>
      </c>
      <c r="I34" s="33" t="s">
        <v>100</v>
      </c>
      <c r="J34" s="34"/>
      <c r="K34" s="40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89.75" customHeight="1" x14ac:dyDescent="0.25">
      <c r="A35" s="28">
        <v>27</v>
      </c>
      <c r="B35" s="29" t="s">
        <v>41</v>
      </c>
      <c r="C35" s="19" t="s">
        <v>157</v>
      </c>
      <c r="D35" s="39" t="s">
        <v>54</v>
      </c>
      <c r="E35" s="30" t="s">
        <v>61</v>
      </c>
      <c r="F35" s="31" t="s">
        <v>172</v>
      </c>
      <c r="G35" s="32">
        <v>100</v>
      </c>
      <c r="H35" s="32">
        <v>93.992000000000004</v>
      </c>
      <c r="I35" s="33" t="s">
        <v>101</v>
      </c>
      <c r="J35" s="34"/>
      <c r="K35" s="4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22" customHeight="1" x14ac:dyDescent="0.25">
      <c r="A36" s="28">
        <v>28</v>
      </c>
      <c r="B36" s="29" t="s">
        <v>42</v>
      </c>
      <c r="C36" s="19" t="s">
        <v>158</v>
      </c>
      <c r="D36" s="39" t="s">
        <v>54</v>
      </c>
      <c r="E36" s="30" t="s">
        <v>61</v>
      </c>
      <c r="F36" s="31" t="s">
        <v>164</v>
      </c>
      <c r="G36" s="32">
        <v>102</v>
      </c>
      <c r="H36" s="32">
        <v>95.147999999999996</v>
      </c>
      <c r="I36" s="33" t="s">
        <v>102</v>
      </c>
      <c r="J36" s="34"/>
      <c r="K36" s="4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05.5" customHeight="1" x14ac:dyDescent="0.25">
      <c r="A37" s="28">
        <v>29</v>
      </c>
      <c r="B37" s="42" t="s">
        <v>43</v>
      </c>
      <c r="C37" s="19" t="s">
        <v>159</v>
      </c>
      <c r="D37" s="42" t="s">
        <v>54</v>
      </c>
      <c r="E37" s="30" t="s">
        <v>61</v>
      </c>
      <c r="F37" s="31" t="s">
        <v>165</v>
      </c>
      <c r="G37" s="32">
        <v>174.24</v>
      </c>
      <c r="H37" s="32">
        <v>152.68100000000001</v>
      </c>
      <c r="I37" s="33" t="s">
        <v>103</v>
      </c>
      <c r="J37" s="34"/>
      <c r="K37" s="40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03.25" customHeight="1" x14ac:dyDescent="0.25">
      <c r="A38" s="28">
        <v>30</v>
      </c>
      <c r="B38" s="29" t="s">
        <v>44</v>
      </c>
      <c r="C38" s="19" t="s">
        <v>135</v>
      </c>
      <c r="D38" s="30" t="s">
        <v>53</v>
      </c>
      <c r="E38" s="30" t="s">
        <v>68</v>
      </c>
      <c r="F38" s="31" t="s">
        <v>128</v>
      </c>
      <c r="G38" s="32">
        <v>347.64</v>
      </c>
      <c r="H38" s="32">
        <v>327.80799999999999</v>
      </c>
      <c r="I38" s="33" t="s">
        <v>104</v>
      </c>
      <c r="J38" s="34"/>
      <c r="K38" s="4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91.25" customHeight="1" x14ac:dyDescent="0.25">
      <c r="A39" s="28">
        <v>31</v>
      </c>
      <c r="B39" s="29" t="s">
        <v>45</v>
      </c>
      <c r="C39" s="19" t="s">
        <v>136</v>
      </c>
      <c r="D39" s="30" t="s">
        <v>53</v>
      </c>
      <c r="E39" s="30" t="s">
        <v>68</v>
      </c>
      <c r="F39" s="31" t="s">
        <v>114</v>
      </c>
      <c r="G39" s="32">
        <v>450</v>
      </c>
      <c r="H39" s="32">
        <v>449</v>
      </c>
      <c r="I39" s="33" t="s">
        <v>105</v>
      </c>
      <c r="J39" s="34"/>
      <c r="K39" s="4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3" customHeight="1" x14ac:dyDescent="0.25">
      <c r="A40" s="28">
        <v>32</v>
      </c>
      <c r="B40" s="29" t="s">
        <v>46</v>
      </c>
      <c r="C40" s="19" t="s">
        <v>137</v>
      </c>
      <c r="D40" s="30" t="s">
        <v>53</v>
      </c>
      <c r="E40" s="30" t="s">
        <v>64</v>
      </c>
      <c r="F40" s="31" t="s">
        <v>139</v>
      </c>
      <c r="G40" s="32">
        <v>1000.535</v>
      </c>
      <c r="H40" s="32">
        <v>951.32299999999998</v>
      </c>
      <c r="I40" s="33" t="s">
        <v>106</v>
      </c>
      <c r="J40" s="34"/>
      <c r="K40" s="40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77.75" customHeight="1" x14ac:dyDescent="0.25">
      <c r="A41" s="28">
        <v>33</v>
      </c>
      <c r="B41" s="29" t="s">
        <v>47</v>
      </c>
      <c r="C41" s="19" t="s">
        <v>138</v>
      </c>
      <c r="D41" s="30" t="s">
        <v>53</v>
      </c>
      <c r="E41" s="30" t="s">
        <v>69</v>
      </c>
      <c r="F41" s="31" t="s">
        <v>140</v>
      </c>
      <c r="G41" s="32">
        <v>1266</v>
      </c>
      <c r="H41" s="32">
        <v>1264.1210000000001</v>
      </c>
      <c r="I41" s="33" t="s">
        <v>107</v>
      </c>
      <c r="J41" s="34"/>
      <c r="K41" s="4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06.25" customHeight="1" x14ac:dyDescent="0.25">
      <c r="A42" s="28">
        <v>34</v>
      </c>
      <c r="B42" s="29" t="s">
        <v>48</v>
      </c>
      <c r="C42" s="19" t="s">
        <v>160</v>
      </c>
      <c r="D42" s="39" t="s">
        <v>54</v>
      </c>
      <c r="E42" s="30" t="s">
        <v>70</v>
      </c>
      <c r="F42" s="31" t="s">
        <v>173</v>
      </c>
      <c r="G42" s="32">
        <v>100.8</v>
      </c>
      <c r="H42" s="32">
        <v>99.983000000000004</v>
      </c>
      <c r="I42" s="33" t="s">
        <v>108</v>
      </c>
      <c r="J42" s="34"/>
      <c r="K42" s="4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37" customHeight="1" x14ac:dyDescent="0.25">
      <c r="A43" s="28">
        <v>35</v>
      </c>
      <c r="B43" s="29" t="s">
        <v>49</v>
      </c>
      <c r="C43" s="19" t="s">
        <v>141</v>
      </c>
      <c r="D43" s="30" t="s">
        <v>55</v>
      </c>
      <c r="E43" s="30" t="s">
        <v>71</v>
      </c>
      <c r="F43" s="31" t="s">
        <v>143</v>
      </c>
      <c r="G43" s="32">
        <v>1100.23</v>
      </c>
      <c r="H43" s="32">
        <v>1099.921</v>
      </c>
      <c r="I43" s="33" t="s">
        <v>109</v>
      </c>
      <c r="J43" s="34"/>
      <c r="K43" s="40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68.75" customHeight="1" x14ac:dyDescent="0.25">
      <c r="A44" s="28">
        <v>36</v>
      </c>
      <c r="B44" s="29" t="s">
        <v>50</v>
      </c>
      <c r="C44" s="19" t="s">
        <v>142</v>
      </c>
      <c r="D44" s="30" t="s">
        <v>53</v>
      </c>
      <c r="E44" s="30" t="s">
        <v>72</v>
      </c>
      <c r="F44" s="31" t="s">
        <v>144</v>
      </c>
      <c r="G44" s="32">
        <v>608.4</v>
      </c>
      <c r="H44" s="32">
        <v>589.02800000000002</v>
      </c>
      <c r="I44" s="33" t="s">
        <v>110</v>
      </c>
      <c r="J44" s="34"/>
      <c r="K44" s="4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68.75" customHeight="1" x14ac:dyDescent="0.25">
      <c r="A45" s="28">
        <v>37</v>
      </c>
      <c r="B45" s="42" t="s">
        <v>51</v>
      </c>
      <c r="C45" s="19" t="s">
        <v>161</v>
      </c>
      <c r="D45" s="42" t="s">
        <v>57</v>
      </c>
      <c r="E45" s="30" t="s">
        <v>66</v>
      </c>
      <c r="F45" s="31" t="s">
        <v>178</v>
      </c>
      <c r="G45" s="32">
        <v>155.55000000000001</v>
      </c>
      <c r="H45" s="32">
        <v>155.49299999999999</v>
      </c>
      <c r="I45" s="33" t="s">
        <v>111</v>
      </c>
      <c r="J45" s="34"/>
      <c r="K45" s="4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3.25" customHeight="1" x14ac:dyDescent="0.2">
      <c r="A46" s="43"/>
      <c r="B46" s="43" t="s">
        <v>14</v>
      </c>
      <c r="C46" s="43" t="s">
        <v>15</v>
      </c>
      <c r="D46" s="43" t="s">
        <v>15</v>
      </c>
      <c r="E46" s="43" t="s">
        <v>15</v>
      </c>
      <c r="F46" s="44" t="s">
        <v>15</v>
      </c>
      <c r="G46" s="45">
        <f>SUM(G9:G45)</f>
        <v>17809.034</v>
      </c>
      <c r="H46" s="45">
        <f>SUM(H9:H45)</f>
        <v>17429.285999999993</v>
      </c>
      <c r="I46" s="46" t="s">
        <v>15</v>
      </c>
      <c r="J46" s="47" t="s">
        <v>15</v>
      </c>
      <c r="K46" s="47" t="s">
        <v>15</v>
      </c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x14ac:dyDescent="0.25">
      <c r="A47" s="49"/>
      <c r="B47" s="50"/>
      <c r="C47" s="50"/>
      <c r="D47" s="49"/>
      <c r="E47" s="51"/>
      <c r="F47" s="52"/>
      <c r="G47" s="53"/>
      <c r="H47" s="53"/>
      <c r="I47" s="49"/>
      <c r="J47" s="49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49"/>
      <c r="B48" s="50"/>
      <c r="C48" s="50"/>
      <c r="D48" s="49"/>
      <c r="E48" s="51"/>
      <c r="F48" s="52"/>
      <c r="G48" s="53"/>
      <c r="H48" s="53"/>
      <c r="I48" s="49"/>
      <c r="J48" s="49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49"/>
      <c r="B49" s="50"/>
      <c r="C49" s="50"/>
      <c r="D49" s="49"/>
      <c r="E49" s="51"/>
      <c r="F49" s="52"/>
      <c r="G49" s="53"/>
      <c r="H49" s="53"/>
      <c r="I49" s="49"/>
      <c r="J49" s="49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49"/>
      <c r="B50" s="50"/>
      <c r="C50" s="50"/>
      <c r="D50" s="49"/>
      <c r="E50" s="51"/>
      <c r="F50" s="52"/>
      <c r="G50" s="53"/>
      <c r="H50" s="53"/>
      <c r="I50" s="49"/>
      <c r="J50" s="49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49"/>
      <c r="B51" s="50"/>
      <c r="C51" s="50"/>
      <c r="D51" s="49"/>
      <c r="E51" s="51"/>
      <c r="F51" s="52"/>
      <c r="G51" s="53"/>
      <c r="H51" s="53"/>
      <c r="I51" s="49"/>
      <c r="J51" s="49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x14ac:dyDescent="0.25">
      <c r="A52" s="54"/>
      <c r="B52" s="54"/>
      <c r="C52" s="54"/>
      <c r="D52" s="54"/>
      <c r="E52" s="54"/>
      <c r="F52" s="54"/>
      <c r="G52" s="55"/>
      <c r="H52" s="55"/>
      <c r="I52" s="56"/>
      <c r="J52" s="54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54"/>
      <c r="B53" s="54"/>
      <c r="C53" s="54"/>
      <c r="D53" s="54"/>
      <c r="E53" s="54"/>
      <c r="F53" s="54"/>
      <c r="G53" s="55"/>
      <c r="H53" s="55"/>
      <c r="I53" s="56"/>
      <c r="J53" s="54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54"/>
      <c r="B54" s="54"/>
      <c r="C54" s="54"/>
      <c r="D54" s="54"/>
      <c r="E54" s="54"/>
      <c r="F54" s="54"/>
      <c r="G54" s="55"/>
      <c r="H54" s="55"/>
      <c r="I54" s="56"/>
      <c r="J54" s="54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54"/>
      <c r="B55" s="54"/>
      <c r="C55" s="54"/>
      <c r="D55" s="54"/>
      <c r="E55" s="54"/>
      <c r="F55" s="54"/>
      <c r="G55" s="55"/>
      <c r="H55" s="55"/>
      <c r="I55" s="56"/>
      <c r="J55" s="54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54"/>
      <c r="B56" s="54"/>
      <c r="C56" s="54"/>
      <c r="D56" s="54"/>
      <c r="E56" s="54"/>
      <c r="F56" s="54"/>
      <c r="G56" s="55"/>
      <c r="H56" s="55"/>
      <c r="I56" s="56"/>
      <c r="J56" s="54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54"/>
      <c r="B57" s="54"/>
      <c r="C57" s="54"/>
      <c r="D57" s="54"/>
      <c r="E57" s="54"/>
      <c r="F57" s="54"/>
      <c r="G57" s="55"/>
      <c r="H57" s="55"/>
      <c r="I57" s="56"/>
      <c r="J57" s="54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54"/>
      <c r="B58" s="54"/>
      <c r="C58" s="54"/>
      <c r="D58" s="54"/>
      <c r="E58" s="54"/>
      <c r="F58" s="54"/>
      <c r="G58" s="55"/>
      <c r="H58" s="55"/>
      <c r="I58" s="56"/>
      <c r="J58" s="54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54"/>
      <c r="B59" s="54"/>
      <c r="C59" s="54"/>
      <c r="D59" s="54"/>
      <c r="E59" s="54"/>
      <c r="F59" s="54"/>
      <c r="G59" s="55"/>
      <c r="H59" s="55"/>
      <c r="I59" s="56"/>
      <c r="J59" s="54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54"/>
      <c r="B60" s="54"/>
      <c r="C60" s="54"/>
      <c r="D60" s="54"/>
      <c r="E60" s="54"/>
      <c r="F60" s="54"/>
      <c r="G60" s="55"/>
      <c r="H60" s="55"/>
      <c r="I60" s="56"/>
      <c r="J60" s="54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54"/>
      <c r="B61" s="54"/>
      <c r="C61" s="54"/>
      <c r="D61" s="54"/>
      <c r="E61" s="54"/>
      <c r="F61" s="54"/>
      <c r="G61" s="55"/>
      <c r="H61" s="55"/>
      <c r="I61" s="56"/>
      <c r="J61" s="54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54"/>
      <c r="B62" s="54"/>
      <c r="C62" s="54"/>
      <c r="D62" s="54"/>
      <c r="E62" s="54"/>
      <c r="F62" s="54"/>
      <c r="G62" s="55"/>
      <c r="H62" s="55"/>
      <c r="I62" s="56"/>
      <c r="J62" s="54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54"/>
      <c r="B63" s="54"/>
      <c r="C63" s="54"/>
      <c r="D63" s="54"/>
      <c r="E63" s="54"/>
      <c r="F63" s="54"/>
      <c r="G63" s="55"/>
      <c r="H63" s="55"/>
      <c r="I63" s="56"/>
      <c r="J63" s="54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54"/>
      <c r="B64" s="54"/>
      <c r="C64" s="54"/>
      <c r="D64" s="54"/>
      <c r="E64" s="54"/>
      <c r="F64" s="54"/>
      <c r="G64" s="55"/>
      <c r="H64" s="55"/>
      <c r="I64" s="56"/>
      <c r="J64" s="54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54"/>
      <c r="B65" s="11"/>
      <c r="C65" s="11"/>
      <c r="D65" s="11"/>
      <c r="E65" s="11"/>
      <c r="F65" s="11"/>
      <c r="G65" s="57"/>
      <c r="H65" s="57"/>
      <c r="I65" s="58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57"/>
      <c r="H66" s="57"/>
      <c r="I66" s="58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57"/>
      <c r="H67" s="57"/>
      <c r="I67" s="58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57"/>
      <c r="H68" s="57"/>
      <c r="I68" s="58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57"/>
      <c r="H69" s="57"/>
      <c r="I69" s="58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57"/>
      <c r="H70" s="57"/>
      <c r="I70" s="58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57"/>
      <c r="H71" s="57"/>
      <c r="I71" s="58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57"/>
      <c r="H72" s="57"/>
      <c r="I72" s="58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57"/>
      <c r="H73" s="57"/>
      <c r="I73" s="58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57"/>
      <c r="H74" s="57"/>
      <c r="I74" s="58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57"/>
      <c r="H75" s="57"/>
      <c r="I75" s="58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57"/>
      <c r="H76" s="57"/>
      <c r="I76" s="58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57"/>
      <c r="H77" s="57"/>
      <c r="I77" s="58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57"/>
      <c r="H78" s="57"/>
      <c r="I78" s="58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57"/>
      <c r="H79" s="57"/>
      <c r="I79" s="58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57"/>
      <c r="H80" s="57"/>
      <c r="I80" s="58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57"/>
      <c r="H81" s="57"/>
      <c r="I81" s="58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57"/>
      <c r="H82" s="57"/>
      <c r="I82" s="58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57"/>
      <c r="H83" s="57"/>
      <c r="I83" s="58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57"/>
      <c r="H84" s="57"/>
      <c r="I84" s="58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57"/>
      <c r="H85" s="57"/>
      <c r="I85" s="58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57"/>
      <c r="H86" s="57"/>
      <c r="I86" s="58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57"/>
      <c r="H87" s="57"/>
      <c r="I87" s="58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57"/>
      <c r="H88" s="57"/>
      <c r="I88" s="58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57"/>
      <c r="H89" s="57"/>
      <c r="I89" s="58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57"/>
      <c r="H90" s="57"/>
      <c r="I90" s="58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57"/>
      <c r="H91" s="57"/>
      <c r="I91" s="58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57"/>
      <c r="H92" s="57"/>
      <c r="I92" s="58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57"/>
      <c r="H93" s="57"/>
      <c r="I93" s="58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57"/>
      <c r="H94" s="57"/>
      <c r="I94" s="58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57"/>
      <c r="H95" s="57"/>
      <c r="I95" s="58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57"/>
      <c r="H96" s="57"/>
      <c r="I96" s="58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57"/>
      <c r="H97" s="57"/>
      <c r="I97" s="58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57"/>
      <c r="H98" s="57"/>
      <c r="I98" s="58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57"/>
      <c r="H99" s="57"/>
      <c r="I99" s="58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57"/>
      <c r="H100" s="57"/>
      <c r="I100" s="58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57"/>
      <c r="H101" s="57"/>
      <c r="I101" s="58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57"/>
      <c r="H102" s="57"/>
      <c r="I102" s="58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57"/>
      <c r="H103" s="57"/>
      <c r="I103" s="58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57"/>
      <c r="H104" s="57"/>
      <c r="I104" s="58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57"/>
      <c r="H105" s="57"/>
      <c r="I105" s="58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57"/>
      <c r="H106" s="57"/>
      <c r="I106" s="58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57"/>
      <c r="H107" s="57"/>
      <c r="I107" s="58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57"/>
      <c r="H108" s="57"/>
      <c r="I108" s="58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57"/>
      <c r="H109" s="57"/>
      <c r="I109" s="58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57"/>
      <c r="H110" s="57"/>
      <c r="I110" s="58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57"/>
      <c r="H111" s="57"/>
      <c r="I111" s="58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57"/>
      <c r="H112" s="57"/>
      <c r="I112" s="58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57"/>
      <c r="H113" s="57"/>
      <c r="I113" s="58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57"/>
      <c r="H114" s="57"/>
      <c r="I114" s="58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57"/>
      <c r="H115" s="57"/>
      <c r="I115" s="58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57"/>
      <c r="H116" s="57"/>
      <c r="I116" s="58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57"/>
      <c r="H117" s="57"/>
      <c r="I117" s="58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57"/>
      <c r="H118" s="57"/>
      <c r="I118" s="58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57"/>
      <c r="H119" s="57"/>
      <c r="I119" s="58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57"/>
      <c r="H120" s="57"/>
      <c r="I120" s="58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57"/>
      <c r="H121" s="57"/>
      <c r="I121" s="58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57"/>
      <c r="H122" s="57"/>
      <c r="I122" s="58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57"/>
      <c r="H123" s="57"/>
      <c r="I123" s="58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57"/>
      <c r="H124" s="57"/>
      <c r="I124" s="58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57"/>
      <c r="H125" s="57"/>
      <c r="I125" s="58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57"/>
      <c r="H126" s="57"/>
      <c r="I126" s="58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57"/>
      <c r="H127" s="57"/>
      <c r="I127" s="58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57"/>
      <c r="H128" s="57"/>
      <c r="I128" s="58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57"/>
      <c r="H129" s="57"/>
      <c r="I129" s="58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57"/>
      <c r="H130" s="57"/>
      <c r="I130" s="58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57"/>
      <c r="H131" s="57"/>
      <c r="I131" s="58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57"/>
      <c r="H132" s="57"/>
      <c r="I132" s="58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57"/>
      <c r="H133" s="57"/>
      <c r="I133" s="58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57"/>
      <c r="H134" s="57"/>
      <c r="I134" s="58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57"/>
      <c r="H135" s="57"/>
      <c r="I135" s="58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57"/>
      <c r="H136" s="57"/>
      <c r="I136" s="58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57"/>
      <c r="H137" s="57"/>
      <c r="I137" s="58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57"/>
      <c r="H138" s="57"/>
      <c r="I138" s="58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57"/>
      <c r="H139" s="57"/>
      <c r="I139" s="58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57"/>
      <c r="H140" s="57"/>
      <c r="I140" s="58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57"/>
      <c r="H141" s="57"/>
      <c r="I141" s="58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57"/>
      <c r="H142" s="57"/>
      <c r="I142" s="58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57"/>
      <c r="H143" s="57"/>
      <c r="I143" s="58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57"/>
      <c r="H144" s="57"/>
      <c r="I144" s="58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57"/>
      <c r="H145" s="57"/>
      <c r="I145" s="58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57"/>
      <c r="H146" s="57"/>
      <c r="I146" s="58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57"/>
      <c r="H147" s="57"/>
      <c r="I147" s="58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57"/>
      <c r="H148" s="57"/>
      <c r="I148" s="58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57"/>
      <c r="H149" s="57"/>
      <c r="I149" s="58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57"/>
      <c r="H150" s="57"/>
      <c r="I150" s="58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57"/>
      <c r="H151" s="57"/>
      <c r="I151" s="58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57"/>
      <c r="H152" s="57"/>
      <c r="I152" s="58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57"/>
      <c r="H153" s="57"/>
      <c r="I153" s="58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57"/>
      <c r="H154" s="57"/>
      <c r="I154" s="58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57"/>
      <c r="H155" s="57"/>
      <c r="I155" s="58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57"/>
      <c r="H156" s="57"/>
      <c r="I156" s="58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57"/>
      <c r="H157" s="57"/>
      <c r="I157" s="58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57"/>
      <c r="H158" s="57"/>
      <c r="I158" s="58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57"/>
      <c r="H159" s="57"/>
      <c r="I159" s="58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57"/>
      <c r="H160" s="57"/>
      <c r="I160" s="58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57"/>
      <c r="H161" s="57"/>
      <c r="I161" s="58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57"/>
      <c r="H162" s="57"/>
      <c r="I162" s="58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57"/>
      <c r="H163" s="57"/>
      <c r="I163" s="58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57"/>
      <c r="H164" s="57"/>
      <c r="I164" s="58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57"/>
      <c r="H165" s="57"/>
      <c r="I165" s="58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57"/>
      <c r="H166" s="57"/>
      <c r="I166" s="58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57"/>
      <c r="H167" s="57"/>
      <c r="I167" s="58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57"/>
      <c r="H168" s="57"/>
      <c r="I168" s="58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57"/>
      <c r="H169" s="57"/>
      <c r="I169" s="58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57"/>
      <c r="H170" s="57"/>
      <c r="I170" s="58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57"/>
      <c r="H171" s="57"/>
      <c r="I171" s="58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57"/>
      <c r="H172" s="57"/>
      <c r="I172" s="58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57"/>
      <c r="H173" s="57"/>
      <c r="I173" s="58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57"/>
      <c r="H174" s="57"/>
      <c r="I174" s="58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57"/>
      <c r="H175" s="57"/>
      <c r="I175" s="58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57"/>
      <c r="H176" s="57"/>
      <c r="I176" s="58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57"/>
      <c r="H177" s="57"/>
      <c r="I177" s="58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57"/>
      <c r="H178" s="57"/>
      <c r="I178" s="58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57"/>
      <c r="H179" s="57"/>
      <c r="I179" s="58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57"/>
      <c r="H180" s="57"/>
      <c r="I180" s="58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57"/>
      <c r="H181" s="57"/>
      <c r="I181" s="58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57"/>
      <c r="H182" s="57"/>
      <c r="I182" s="58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57"/>
      <c r="H183" s="57"/>
      <c r="I183" s="58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57"/>
      <c r="H184" s="57"/>
      <c r="I184" s="58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57"/>
      <c r="H185" s="57"/>
      <c r="I185" s="58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57"/>
      <c r="H186" s="57"/>
      <c r="I186" s="58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57"/>
      <c r="H187" s="57"/>
      <c r="I187" s="58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57"/>
      <c r="H188" s="57"/>
      <c r="I188" s="58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57"/>
      <c r="H189" s="57"/>
      <c r="I189" s="58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57"/>
      <c r="H190" s="57"/>
      <c r="I190" s="58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57"/>
      <c r="H191" s="57"/>
      <c r="I191" s="58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57"/>
      <c r="H192" s="57"/>
      <c r="I192" s="58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57"/>
      <c r="H193" s="57"/>
      <c r="I193" s="58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57"/>
      <c r="H194" s="57"/>
      <c r="I194" s="58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57"/>
      <c r="H195" s="57"/>
      <c r="I195" s="58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57"/>
      <c r="H196" s="57"/>
      <c r="I196" s="58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57"/>
      <c r="H197" s="57"/>
      <c r="I197" s="58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57"/>
      <c r="H198" s="57"/>
      <c r="I198" s="58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57"/>
      <c r="H199" s="57"/>
      <c r="I199" s="58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57"/>
      <c r="H200" s="57"/>
      <c r="I200" s="58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57"/>
      <c r="H201" s="57"/>
      <c r="I201" s="58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57"/>
      <c r="H202" s="57"/>
      <c r="I202" s="58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57"/>
      <c r="H203" s="57"/>
      <c r="I203" s="58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57"/>
      <c r="H204" s="57"/>
      <c r="I204" s="58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57"/>
      <c r="H205" s="57"/>
      <c r="I205" s="58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57"/>
      <c r="H206" s="57"/>
      <c r="I206" s="58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57"/>
      <c r="H207" s="57"/>
      <c r="I207" s="58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57"/>
      <c r="H208" s="57"/>
      <c r="I208" s="58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57"/>
      <c r="H209" s="57"/>
      <c r="I209" s="58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57"/>
      <c r="H210" s="57"/>
      <c r="I210" s="58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57"/>
      <c r="H211" s="57"/>
      <c r="I211" s="58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57"/>
      <c r="H212" s="57"/>
      <c r="I212" s="58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57"/>
      <c r="H213" s="57"/>
      <c r="I213" s="58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57"/>
      <c r="H214" s="57"/>
      <c r="I214" s="58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57"/>
      <c r="H215" s="57"/>
      <c r="I215" s="58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57"/>
      <c r="H216" s="57"/>
      <c r="I216" s="58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57"/>
      <c r="H217" s="57"/>
      <c r="I217" s="58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57"/>
      <c r="H218" s="57"/>
      <c r="I218" s="58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57"/>
      <c r="H219" s="57"/>
      <c r="I219" s="58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57"/>
      <c r="H220" s="57"/>
      <c r="I220" s="58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57"/>
      <c r="H221" s="57"/>
      <c r="I221" s="58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57"/>
      <c r="H222" s="57"/>
      <c r="I222" s="58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57"/>
      <c r="H223" s="57"/>
      <c r="I223" s="58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57"/>
      <c r="H224" s="57"/>
      <c r="I224" s="58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57"/>
      <c r="H225" s="57"/>
      <c r="I225" s="58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57"/>
      <c r="H226" s="57"/>
      <c r="I226" s="58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57"/>
      <c r="H227" s="57"/>
      <c r="I227" s="58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57"/>
      <c r="H228" s="57"/>
      <c r="I228" s="58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57"/>
      <c r="H229" s="57"/>
      <c r="I229" s="58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57"/>
      <c r="H230" s="57"/>
      <c r="I230" s="58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57"/>
      <c r="H231" s="57"/>
      <c r="I231" s="58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57"/>
      <c r="H232" s="57"/>
      <c r="I232" s="58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57"/>
      <c r="H233" s="57"/>
      <c r="I233" s="58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57"/>
      <c r="H234" s="57"/>
      <c r="I234" s="58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57"/>
      <c r="H235" s="57"/>
      <c r="I235" s="58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57"/>
      <c r="H236" s="57"/>
      <c r="I236" s="58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57"/>
      <c r="H237" s="57"/>
      <c r="I237" s="58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57"/>
      <c r="H238" s="57"/>
      <c r="I238" s="58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57"/>
      <c r="H239" s="57"/>
      <c r="I239" s="58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57"/>
      <c r="H240" s="57"/>
      <c r="I240" s="58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57"/>
      <c r="H241" s="57"/>
      <c r="I241" s="58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57"/>
      <c r="H242" s="57"/>
      <c r="I242" s="58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57"/>
      <c r="H243" s="57"/>
      <c r="I243" s="58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57"/>
      <c r="H244" s="57"/>
      <c r="I244" s="58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57"/>
      <c r="H245" s="57"/>
      <c r="I245" s="58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57"/>
      <c r="H246" s="57"/>
      <c r="I246" s="58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57"/>
      <c r="H247" s="57"/>
      <c r="I247" s="58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57"/>
      <c r="H248" s="57"/>
      <c r="I248" s="58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57"/>
      <c r="H249" s="57"/>
      <c r="I249" s="58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57"/>
      <c r="H250" s="57"/>
      <c r="I250" s="58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57"/>
      <c r="H251" s="57"/>
      <c r="I251" s="58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57"/>
      <c r="H252" s="57"/>
      <c r="I252" s="58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57"/>
      <c r="H253" s="57"/>
      <c r="I253" s="58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57"/>
      <c r="H254" s="57"/>
      <c r="I254" s="58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57"/>
      <c r="H255" s="57"/>
      <c r="I255" s="58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57"/>
      <c r="H256" s="57"/>
      <c r="I256" s="58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57"/>
      <c r="H257" s="57"/>
      <c r="I257" s="58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57"/>
      <c r="H258" s="57"/>
      <c r="I258" s="58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57"/>
      <c r="H259" s="57"/>
      <c r="I259" s="58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57"/>
      <c r="H260" s="57"/>
      <c r="I260" s="58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57"/>
      <c r="H261" s="57"/>
      <c r="I261" s="58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57"/>
      <c r="H262" s="57"/>
      <c r="I262" s="58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57"/>
      <c r="H263" s="57"/>
      <c r="I263" s="58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57"/>
      <c r="H264" s="57"/>
      <c r="I264" s="58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57"/>
      <c r="H265" s="57"/>
      <c r="I265" s="58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57"/>
      <c r="H266" s="57"/>
      <c r="I266" s="58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57"/>
      <c r="H267" s="57"/>
      <c r="I267" s="58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57"/>
      <c r="H268" s="57"/>
      <c r="I268" s="58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57"/>
      <c r="H269" s="57"/>
      <c r="I269" s="58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57"/>
      <c r="H270" s="57"/>
      <c r="I270" s="58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57"/>
      <c r="H271" s="57"/>
      <c r="I271" s="58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57"/>
      <c r="H272" s="57"/>
      <c r="I272" s="58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57"/>
      <c r="H273" s="57"/>
      <c r="I273" s="58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57"/>
      <c r="H274" s="57"/>
      <c r="I274" s="58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57"/>
      <c r="H275" s="57"/>
      <c r="I275" s="58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57"/>
      <c r="H276" s="57"/>
      <c r="I276" s="58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57"/>
      <c r="H277" s="57"/>
      <c r="I277" s="58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57"/>
      <c r="H278" s="57"/>
      <c r="I278" s="58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57"/>
      <c r="H279" s="57"/>
      <c r="I279" s="58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57"/>
      <c r="H280" s="57"/>
      <c r="I280" s="58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57"/>
      <c r="H281" s="57"/>
      <c r="I281" s="58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57"/>
      <c r="H282" s="57"/>
      <c r="I282" s="58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57"/>
      <c r="H283" s="57"/>
      <c r="I283" s="58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57"/>
      <c r="H284" s="57"/>
      <c r="I284" s="58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57"/>
      <c r="H285" s="57"/>
      <c r="I285" s="58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57"/>
      <c r="H286" s="57"/>
      <c r="I286" s="58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57"/>
      <c r="H287" s="57"/>
      <c r="I287" s="58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57"/>
      <c r="H288" s="57"/>
      <c r="I288" s="58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57"/>
      <c r="H289" s="57"/>
      <c r="I289" s="58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57"/>
      <c r="H290" s="57"/>
      <c r="I290" s="58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57"/>
      <c r="H291" s="57"/>
      <c r="I291" s="58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57"/>
      <c r="H292" s="57"/>
      <c r="I292" s="58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57"/>
      <c r="H293" s="57"/>
      <c r="I293" s="58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57"/>
      <c r="H294" s="57"/>
      <c r="I294" s="58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57"/>
      <c r="H295" s="57"/>
      <c r="I295" s="58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57"/>
      <c r="H296" s="57"/>
      <c r="I296" s="58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57"/>
      <c r="H297" s="57"/>
      <c r="I297" s="58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57"/>
      <c r="H298" s="57"/>
      <c r="I298" s="58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57"/>
      <c r="H299" s="57"/>
      <c r="I299" s="58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57"/>
      <c r="H300" s="57"/>
      <c r="I300" s="58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57"/>
      <c r="H301" s="57"/>
      <c r="I301" s="58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57"/>
      <c r="H302" s="57"/>
      <c r="I302" s="58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57"/>
      <c r="H303" s="57"/>
      <c r="I303" s="58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57"/>
      <c r="H304" s="57"/>
      <c r="I304" s="58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57"/>
      <c r="H305" s="57"/>
      <c r="I305" s="58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57"/>
      <c r="H306" s="57"/>
      <c r="I306" s="58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57"/>
      <c r="H307" s="57"/>
      <c r="I307" s="58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57"/>
      <c r="H308" s="57"/>
      <c r="I308" s="58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57"/>
      <c r="H309" s="57"/>
      <c r="I309" s="58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57"/>
      <c r="H310" s="57"/>
      <c r="I310" s="58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57"/>
      <c r="H311" s="57"/>
      <c r="I311" s="58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57"/>
      <c r="H312" s="57"/>
      <c r="I312" s="58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57"/>
      <c r="H313" s="57"/>
      <c r="I313" s="58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57"/>
      <c r="H314" s="57"/>
      <c r="I314" s="58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57"/>
      <c r="H315" s="57"/>
      <c r="I315" s="58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57"/>
      <c r="H316" s="57"/>
      <c r="I316" s="58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57"/>
      <c r="H317" s="57"/>
      <c r="I317" s="58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57"/>
      <c r="H318" s="57"/>
      <c r="I318" s="58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57"/>
      <c r="H319" s="57"/>
      <c r="I319" s="58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57"/>
      <c r="H320" s="57"/>
      <c r="I320" s="58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57"/>
      <c r="H321" s="57"/>
      <c r="I321" s="58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57"/>
      <c r="H322" s="57"/>
      <c r="I322" s="58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57"/>
      <c r="H323" s="57"/>
      <c r="I323" s="58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57"/>
      <c r="H324" s="57"/>
      <c r="I324" s="58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57"/>
      <c r="H325" s="57"/>
      <c r="I325" s="58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57"/>
      <c r="H326" s="57"/>
      <c r="I326" s="58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57"/>
      <c r="H327" s="57"/>
      <c r="I327" s="58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57"/>
      <c r="H328" s="57"/>
      <c r="I328" s="58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57"/>
      <c r="H329" s="57"/>
      <c r="I329" s="58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57"/>
      <c r="H330" s="57"/>
      <c r="I330" s="58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57"/>
      <c r="H331" s="57"/>
      <c r="I331" s="58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57"/>
      <c r="H332" s="57"/>
      <c r="I332" s="58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57"/>
      <c r="H333" s="57"/>
      <c r="I333" s="58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57"/>
      <c r="H334" s="57"/>
      <c r="I334" s="58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57"/>
      <c r="H335" s="57"/>
      <c r="I335" s="58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57"/>
      <c r="H336" s="57"/>
      <c r="I336" s="58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57"/>
      <c r="H337" s="57"/>
      <c r="I337" s="58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57"/>
      <c r="H338" s="57"/>
      <c r="I338" s="58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57"/>
      <c r="H339" s="57"/>
      <c r="I339" s="58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57"/>
      <c r="H340" s="57"/>
      <c r="I340" s="58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57"/>
      <c r="H341" s="57"/>
      <c r="I341" s="58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57"/>
      <c r="H342" s="57"/>
      <c r="I342" s="58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57"/>
      <c r="H343" s="57"/>
      <c r="I343" s="58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57"/>
      <c r="H344" s="57"/>
      <c r="I344" s="58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57"/>
      <c r="H345" s="57"/>
      <c r="I345" s="58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57"/>
      <c r="H346" s="57"/>
      <c r="I346" s="58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57"/>
      <c r="H347" s="57"/>
      <c r="I347" s="58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57"/>
      <c r="H348" s="57"/>
      <c r="I348" s="58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57"/>
      <c r="H349" s="57"/>
      <c r="I349" s="58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57"/>
      <c r="H350" s="57"/>
      <c r="I350" s="58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57"/>
      <c r="H351" s="57"/>
      <c r="I351" s="58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57"/>
      <c r="H352" s="57"/>
      <c r="I352" s="58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57"/>
      <c r="H353" s="57"/>
      <c r="I353" s="58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57"/>
      <c r="H354" s="57"/>
      <c r="I354" s="58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57"/>
      <c r="H355" s="57"/>
      <c r="I355" s="58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57"/>
      <c r="H356" s="57"/>
      <c r="I356" s="58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57"/>
      <c r="H357" s="57"/>
      <c r="I357" s="58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57"/>
      <c r="H358" s="57"/>
      <c r="I358" s="58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57"/>
      <c r="H359" s="57"/>
      <c r="I359" s="58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57"/>
      <c r="H360" s="57"/>
      <c r="I360" s="58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57"/>
      <c r="H361" s="57"/>
      <c r="I361" s="58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57"/>
      <c r="H362" s="57"/>
      <c r="I362" s="58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57"/>
      <c r="H363" s="57"/>
      <c r="I363" s="58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57"/>
      <c r="H364" s="57"/>
      <c r="I364" s="58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57"/>
      <c r="H365" s="57"/>
      <c r="I365" s="58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57"/>
      <c r="H366" s="57"/>
      <c r="I366" s="58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57"/>
      <c r="H367" s="57"/>
      <c r="I367" s="58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57"/>
      <c r="H368" s="57"/>
      <c r="I368" s="58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57"/>
      <c r="H369" s="57"/>
      <c r="I369" s="58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57"/>
      <c r="H370" s="57"/>
      <c r="I370" s="58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57"/>
      <c r="H371" s="57"/>
      <c r="I371" s="58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57"/>
      <c r="H372" s="57"/>
      <c r="I372" s="58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57"/>
      <c r="H373" s="57"/>
      <c r="I373" s="58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57"/>
      <c r="H374" s="57"/>
      <c r="I374" s="58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57"/>
      <c r="H375" s="57"/>
      <c r="I375" s="58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57"/>
      <c r="H376" s="57"/>
      <c r="I376" s="58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57"/>
      <c r="H377" s="57"/>
      <c r="I377" s="58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57"/>
      <c r="H378" s="57"/>
      <c r="I378" s="58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57"/>
      <c r="H379" s="57"/>
      <c r="I379" s="58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57"/>
      <c r="H380" s="57"/>
      <c r="I380" s="58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57"/>
      <c r="H381" s="57"/>
      <c r="I381" s="58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57"/>
      <c r="H382" s="57"/>
      <c r="I382" s="58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57"/>
      <c r="H383" s="57"/>
      <c r="I383" s="58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57"/>
      <c r="H384" s="57"/>
      <c r="I384" s="58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57"/>
      <c r="H385" s="57"/>
      <c r="I385" s="58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57"/>
      <c r="H386" s="57"/>
      <c r="I386" s="58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57"/>
      <c r="H387" s="57"/>
      <c r="I387" s="58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57"/>
      <c r="H388" s="57"/>
      <c r="I388" s="58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57"/>
      <c r="H389" s="57"/>
      <c r="I389" s="58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57"/>
      <c r="H390" s="57"/>
      <c r="I390" s="58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57"/>
      <c r="H391" s="57"/>
      <c r="I391" s="58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57"/>
      <c r="H392" s="57"/>
      <c r="I392" s="58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57"/>
      <c r="H393" s="57"/>
      <c r="I393" s="58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57"/>
      <c r="H394" s="57"/>
      <c r="I394" s="58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57"/>
      <c r="H395" s="57"/>
      <c r="I395" s="58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57"/>
      <c r="H396" s="57"/>
      <c r="I396" s="58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57"/>
      <c r="H397" s="57"/>
      <c r="I397" s="58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57"/>
      <c r="H398" s="57"/>
      <c r="I398" s="58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57"/>
      <c r="H399" s="57"/>
      <c r="I399" s="58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57"/>
      <c r="H400" s="57"/>
      <c r="I400" s="58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57"/>
      <c r="H401" s="57"/>
      <c r="I401" s="58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57"/>
      <c r="H402" s="57"/>
      <c r="I402" s="58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57"/>
      <c r="H403" s="57"/>
      <c r="I403" s="58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57"/>
      <c r="H404" s="57"/>
      <c r="I404" s="58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57"/>
      <c r="H405" s="57"/>
      <c r="I405" s="58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57"/>
      <c r="H406" s="57"/>
      <c r="I406" s="58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57"/>
      <c r="H407" s="57"/>
      <c r="I407" s="58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57"/>
      <c r="H408" s="57"/>
      <c r="I408" s="58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57"/>
      <c r="H409" s="57"/>
      <c r="I409" s="58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57"/>
      <c r="H410" s="57"/>
      <c r="I410" s="58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57"/>
      <c r="H411" s="57"/>
      <c r="I411" s="58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57"/>
      <c r="H412" s="57"/>
      <c r="I412" s="58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57"/>
      <c r="H413" s="57"/>
      <c r="I413" s="58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57"/>
      <c r="H414" s="57"/>
      <c r="I414" s="58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57"/>
      <c r="H415" s="57"/>
      <c r="I415" s="58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57"/>
      <c r="H416" s="57"/>
      <c r="I416" s="58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57"/>
      <c r="H417" s="57"/>
      <c r="I417" s="58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57"/>
      <c r="H418" s="57"/>
      <c r="I418" s="58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57"/>
      <c r="H419" s="57"/>
      <c r="I419" s="58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57"/>
      <c r="H420" s="57"/>
      <c r="I420" s="58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57"/>
      <c r="H421" s="57"/>
      <c r="I421" s="58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57"/>
      <c r="H422" s="57"/>
      <c r="I422" s="58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57"/>
      <c r="H423" s="57"/>
      <c r="I423" s="58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57"/>
      <c r="H424" s="57"/>
      <c r="I424" s="58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57"/>
      <c r="H425" s="57"/>
      <c r="I425" s="58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57"/>
      <c r="H426" s="57"/>
      <c r="I426" s="58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57"/>
      <c r="H427" s="57"/>
      <c r="I427" s="58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57"/>
      <c r="H428" s="57"/>
      <c r="I428" s="58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57"/>
      <c r="H429" s="57"/>
      <c r="I429" s="58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57"/>
      <c r="H430" s="57"/>
      <c r="I430" s="58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57"/>
      <c r="H431" s="57"/>
      <c r="I431" s="58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57"/>
      <c r="H432" s="57"/>
      <c r="I432" s="58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57"/>
      <c r="H433" s="57"/>
      <c r="I433" s="58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57"/>
      <c r="H434" s="57"/>
      <c r="I434" s="58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57"/>
      <c r="H435" s="57"/>
      <c r="I435" s="58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57"/>
      <c r="H436" s="57"/>
      <c r="I436" s="58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57"/>
      <c r="H437" s="57"/>
      <c r="I437" s="58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57"/>
      <c r="H438" s="57"/>
      <c r="I438" s="58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57"/>
      <c r="H439" s="57"/>
      <c r="I439" s="58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57"/>
      <c r="H440" s="57"/>
      <c r="I440" s="58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57"/>
      <c r="H441" s="57"/>
      <c r="I441" s="58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57"/>
      <c r="H442" s="57"/>
      <c r="I442" s="58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57"/>
      <c r="H443" s="57"/>
      <c r="I443" s="58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57"/>
      <c r="H444" s="57"/>
      <c r="I444" s="58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57"/>
      <c r="H445" s="57"/>
      <c r="I445" s="58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57"/>
      <c r="H446" s="57"/>
      <c r="I446" s="58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57"/>
      <c r="H447" s="57"/>
      <c r="I447" s="58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57"/>
      <c r="H448" s="57"/>
      <c r="I448" s="58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57"/>
      <c r="H449" s="57"/>
      <c r="I449" s="58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57"/>
      <c r="H450" s="57"/>
      <c r="I450" s="58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57"/>
      <c r="H451" s="57"/>
      <c r="I451" s="58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57"/>
      <c r="H452" s="57"/>
      <c r="I452" s="58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57"/>
      <c r="H453" s="57"/>
      <c r="I453" s="58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57"/>
      <c r="H454" s="57"/>
      <c r="I454" s="58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57"/>
      <c r="H455" s="57"/>
      <c r="I455" s="58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57"/>
      <c r="H456" s="57"/>
      <c r="I456" s="58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57"/>
      <c r="H457" s="57"/>
      <c r="I457" s="58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57"/>
      <c r="H458" s="57"/>
      <c r="I458" s="58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57"/>
      <c r="H459" s="57"/>
      <c r="I459" s="58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57"/>
      <c r="H460" s="57"/>
      <c r="I460" s="58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57"/>
      <c r="H461" s="57"/>
      <c r="I461" s="58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57"/>
      <c r="H462" s="57"/>
      <c r="I462" s="58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57"/>
      <c r="H463" s="57"/>
      <c r="I463" s="58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57"/>
      <c r="H464" s="57"/>
      <c r="I464" s="58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57"/>
      <c r="H465" s="57"/>
      <c r="I465" s="58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57"/>
      <c r="H466" s="57"/>
      <c r="I466" s="58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57"/>
      <c r="H467" s="57"/>
      <c r="I467" s="58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57"/>
      <c r="H468" s="57"/>
      <c r="I468" s="58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57"/>
      <c r="H469" s="57"/>
      <c r="I469" s="58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57"/>
      <c r="H470" s="57"/>
      <c r="I470" s="58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57"/>
      <c r="H471" s="57"/>
      <c r="I471" s="58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57"/>
      <c r="H472" s="57"/>
      <c r="I472" s="58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57"/>
      <c r="H473" s="57"/>
      <c r="I473" s="58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57"/>
      <c r="H474" s="57"/>
      <c r="I474" s="58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57"/>
      <c r="H475" s="57"/>
      <c r="I475" s="58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57"/>
      <c r="H476" s="57"/>
      <c r="I476" s="58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57"/>
      <c r="H477" s="57"/>
      <c r="I477" s="58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57"/>
      <c r="H478" s="57"/>
      <c r="I478" s="58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57"/>
      <c r="H479" s="57"/>
      <c r="I479" s="58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57"/>
      <c r="H480" s="57"/>
      <c r="I480" s="58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57"/>
      <c r="H481" s="57"/>
      <c r="I481" s="58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57"/>
      <c r="H482" s="57"/>
      <c r="I482" s="58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57"/>
      <c r="H483" s="57"/>
      <c r="I483" s="58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57"/>
      <c r="H484" s="57"/>
      <c r="I484" s="58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57"/>
      <c r="H485" s="57"/>
      <c r="I485" s="58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57"/>
      <c r="H486" s="57"/>
      <c r="I486" s="58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57"/>
      <c r="H487" s="57"/>
      <c r="I487" s="58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57"/>
      <c r="H488" s="57"/>
      <c r="I488" s="58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57"/>
      <c r="H489" s="57"/>
      <c r="I489" s="58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57"/>
      <c r="H490" s="57"/>
      <c r="I490" s="58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57"/>
      <c r="H491" s="57"/>
      <c r="I491" s="58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57"/>
      <c r="H492" s="57"/>
      <c r="I492" s="58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57"/>
      <c r="H493" s="57"/>
      <c r="I493" s="58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57"/>
      <c r="H494" s="57"/>
      <c r="I494" s="58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57"/>
      <c r="H495" s="57"/>
      <c r="I495" s="58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57"/>
      <c r="H496" s="57"/>
      <c r="I496" s="58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57"/>
      <c r="H497" s="57"/>
      <c r="I497" s="58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57"/>
      <c r="H498" s="57"/>
      <c r="I498" s="58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57"/>
      <c r="H499" s="57"/>
      <c r="I499" s="58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57"/>
      <c r="H500" s="57"/>
      <c r="I500" s="58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57"/>
      <c r="H501" s="57"/>
      <c r="I501" s="58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57"/>
      <c r="H502" s="57"/>
      <c r="I502" s="58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57"/>
      <c r="H503" s="57"/>
      <c r="I503" s="58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57"/>
      <c r="H504" s="57"/>
      <c r="I504" s="58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57"/>
      <c r="H505" s="57"/>
      <c r="I505" s="58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57"/>
      <c r="H506" s="57"/>
      <c r="I506" s="58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57"/>
      <c r="H507" s="57"/>
      <c r="I507" s="58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57"/>
      <c r="H508" s="57"/>
      <c r="I508" s="58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57"/>
      <c r="H509" s="57"/>
      <c r="I509" s="58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57"/>
      <c r="H510" s="57"/>
      <c r="I510" s="58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57"/>
      <c r="H511" s="57"/>
      <c r="I511" s="58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57"/>
      <c r="H512" s="57"/>
      <c r="I512" s="58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57"/>
      <c r="H513" s="57"/>
      <c r="I513" s="58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57"/>
      <c r="H514" s="57"/>
      <c r="I514" s="58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57"/>
      <c r="H515" s="57"/>
      <c r="I515" s="58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57"/>
      <c r="H516" s="57"/>
      <c r="I516" s="58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57"/>
      <c r="H517" s="57"/>
      <c r="I517" s="58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57"/>
      <c r="H518" s="57"/>
      <c r="I518" s="58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57"/>
      <c r="H519" s="57"/>
      <c r="I519" s="58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57"/>
      <c r="H520" s="57"/>
      <c r="I520" s="58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57"/>
      <c r="H521" s="57"/>
      <c r="I521" s="58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57"/>
      <c r="H522" s="57"/>
      <c r="I522" s="58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57"/>
      <c r="H523" s="57"/>
      <c r="I523" s="58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57"/>
      <c r="H524" s="57"/>
      <c r="I524" s="58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57"/>
      <c r="H525" s="57"/>
      <c r="I525" s="58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57"/>
      <c r="H526" s="57"/>
      <c r="I526" s="58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57"/>
      <c r="H527" s="57"/>
      <c r="I527" s="58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57"/>
      <c r="H528" s="57"/>
      <c r="I528" s="58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57"/>
      <c r="H529" s="57"/>
      <c r="I529" s="58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57"/>
      <c r="H530" s="57"/>
      <c r="I530" s="58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57"/>
      <c r="H531" s="57"/>
      <c r="I531" s="58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57"/>
      <c r="H532" s="57"/>
      <c r="I532" s="58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57"/>
      <c r="H533" s="57"/>
      <c r="I533" s="58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57"/>
      <c r="H534" s="57"/>
      <c r="I534" s="58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57"/>
      <c r="H535" s="57"/>
      <c r="I535" s="58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57"/>
      <c r="H536" s="57"/>
      <c r="I536" s="58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57"/>
      <c r="H537" s="57"/>
      <c r="I537" s="58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57"/>
      <c r="H538" s="57"/>
      <c r="I538" s="58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57"/>
      <c r="H539" s="57"/>
      <c r="I539" s="58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57"/>
      <c r="H540" s="57"/>
      <c r="I540" s="58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57"/>
      <c r="H541" s="57"/>
      <c r="I541" s="58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57"/>
      <c r="H542" s="57"/>
      <c r="I542" s="58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57"/>
      <c r="H543" s="57"/>
      <c r="I543" s="58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57"/>
      <c r="H544" s="57"/>
      <c r="I544" s="58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57"/>
      <c r="H545" s="57"/>
      <c r="I545" s="58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57"/>
      <c r="H546" s="57"/>
      <c r="I546" s="58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57"/>
      <c r="H547" s="57"/>
      <c r="I547" s="58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57"/>
      <c r="H548" s="57"/>
      <c r="I548" s="58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57"/>
      <c r="H549" s="57"/>
      <c r="I549" s="58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57"/>
      <c r="H550" s="57"/>
      <c r="I550" s="58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57"/>
      <c r="H551" s="57"/>
      <c r="I551" s="58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57"/>
      <c r="H552" s="57"/>
      <c r="I552" s="58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57"/>
      <c r="H553" s="57"/>
      <c r="I553" s="58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57"/>
      <c r="H554" s="57"/>
      <c r="I554" s="58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57"/>
      <c r="H555" s="57"/>
      <c r="I555" s="58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57"/>
      <c r="H556" s="57"/>
      <c r="I556" s="58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57"/>
      <c r="H557" s="57"/>
      <c r="I557" s="58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57"/>
      <c r="H558" s="57"/>
      <c r="I558" s="58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57"/>
      <c r="H559" s="57"/>
      <c r="I559" s="58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57"/>
      <c r="H560" s="57"/>
      <c r="I560" s="58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57"/>
      <c r="H561" s="57"/>
      <c r="I561" s="58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57"/>
      <c r="H562" s="57"/>
      <c r="I562" s="58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57"/>
      <c r="H563" s="57"/>
      <c r="I563" s="58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57"/>
      <c r="H564" s="57"/>
      <c r="I564" s="58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57"/>
      <c r="H565" s="57"/>
      <c r="I565" s="58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57"/>
      <c r="H566" s="57"/>
      <c r="I566" s="58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57"/>
      <c r="H567" s="57"/>
      <c r="I567" s="58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57"/>
      <c r="H568" s="57"/>
      <c r="I568" s="58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57"/>
      <c r="H569" s="57"/>
      <c r="I569" s="58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57"/>
      <c r="H570" s="57"/>
      <c r="I570" s="58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57"/>
      <c r="H571" s="57"/>
      <c r="I571" s="58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57"/>
      <c r="H572" s="57"/>
      <c r="I572" s="58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57"/>
      <c r="H573" s="57"/>
      <c r="I573" s="58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57"/>
      <c r="H574" s="57"/>
      <c r="I574" s="58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57"/>
      <c r="H575" s="57"/>
      <c r="I575" s="58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57"/>
      <c r="H576" s="57"/>
      <c r="I576" s="58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57"/>
      <c r="H577" s="57"/>
      <c r="I577" s="58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57"/>
      <c r="H578" s="57"/>
      <c r="I578" s="58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57"/>
      <c r="H579" s="57"/>
      <c r="I579" s="58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57"/>
      <c r="H580" s="57"/>
      <c r="I580" s="58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57"/>
      <c r="H581" s="57"/>
      <c r="I581" s="58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57"/>
      <c r="H582" s="57"/>
      <c r="I582" s="58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57"/>
      <c r="H583" s="57"/>
      <c r="I583" s="58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57"/>
      <c r="H584" s="57"/>
      <c r="I584" s="58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57"/>
      <c r="H585" s="57"/>
      <c r="I585" s="58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57"/>
      <c r="H586" s="57"/>
      <c r="I586" s="58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57"/>
      <c r="H587" s="57"/>
      <c r="I587" s="58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57"/>
      <c r="H588" s="57"/>
      <c r="I588" s="58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57"/>
      <c r="H589" s="57"/>
      <c r="I589" s="58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57"/>
      <c r="H590" s="57"/>
      <c r="I590" s="58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57"/>
      <c r="H591" s="57"/>
      <c r="I591" s="58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57"/>
      <c r="H592" s="57"/>
      <c r="I592" s="58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57"/>
      <c r="H593" s="57"/>
      <c r="I593" s="58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57"/>
      <c r="H594" s="57"/>
      <c r="I594" s="58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57"/>
      <c r="H595" s="57"/>
      <c r="I595" s="58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57"/>
      <c r="H596" s="57"/>
      <c r="I596" s="58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57"/>
      <c r="H597" s="57"/>
      <c r="I597" s="58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57"/>
      <c r="H598" s="57"/>
      <c r="I598" s="58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57"/>
      <c r="H599" s="57"/>
      <c r="I599" s="58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57"/>
      <c r="H600" s="57"/>
      <c r="I600" s="58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57"/>
      <c r="H601" s="57"/>
      <c r="I601" s="58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57"/>
      <c r="H602" s="57"/>
      <c r="I602" s="58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57"/>
      <c r="H603" s="57"/>
      <c r="I603" s="58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57"/>
      <c r="H604" s="57"/>
      <c r="I604" s="58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57"/>
      <c r="H605" s="57"/>
      <c r="I605" s="58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57"/>
      <c r="H606" s="57"/>
      <c r="I606" s="58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57"/>
      <c r="H607" s="57"/>
      <c r="I607" s="58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57"/>
      <c r="H608" s="57"/>
      <c r="I608" s="58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57"/>
      <c r="H609" s="57"/>
      <c r="I609" s="58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57"/>
      <c r="H610" s="57"/>
      <c r="I610" s="58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57"/>
      <c r="H611" s="57"/>
      <c r="I611" s="58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57"/>
      <c r="H612" s="57"/>
      <c r="I612" s="58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57"/>
      <c r="H613" s="57"/>
      <c r="I613" s="58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57"/>
      <c r="H614" s="57"/>
      <c r="I614" s="58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57"/>
      <c r="H615" s="57"/>
      <c r="I615" s="58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57"/>
      <c r="H616" s="57"/>
      <c r="I616" s="58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57"/>
      <c r="H617" s="57"/>
      <c r="I617" s="58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57"/>
      <c r="H618" s="57"/>
      <c r="I618" s="58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57"/>
      <c r="H619" s="57"/>
      <c r="I619" s="58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57"/>
      <c r="H620" s="57"/>
      <c r="I620" s="58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57"/>
      <c r="H621" s="57"/>
      <c r="I621" s="58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57"/>
      <c r="H622" s="57"/>
      <c r="I622" s="58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57"/>
      <c r="H623" s="57"/>
      <c r="I623" s="58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57"/>
      <c r="H624" s="57"/>
      <c r="I624" s="58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57"/>
      <c r="H625" s="57"/>
      <c r="I625" s="58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57"/>
      <c r="H626" s="57"/>
      <c r="I626" s="58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57"/>
      <c r="H627" s="57"/>
      <c r="I627" s="58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57"/>
      <c r="H628" s="57"/>
      <c r="I628" s="58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57"/>
      <c r="H629" s="57"/>
      <c r="I629" s="58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57"/>
      <c r="H630" s="57"/>
      <c r="I630" s="58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57"/>
      <c r="H631" s="57"/>
      <c r="I631" s="58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57"/>
      <c r="H632" s="57"/>
      <c r="I632" s="58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57"/>
      <c r="H633" s="57"/>
      <c r="I633" s="58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57"/>
      <c r="H634" s="57"/>
      <c r="I634" s="58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57"/>
      <c r="H635" s="57"/>
      <c r="I635" s="58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57"/>
      <c r="H636" s="57"/>
      <c r="I636" s="58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57"/>
      <c r="H637" s="57"/>
      <c r="I637" s="58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57"/>
      <c r="H638" s="57"/>
      <c r="I638" s="58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57"/>
      <c r="H639" s="57"/>
      <c r="I639" s="58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57"/>
      <c r="H640" s="57"/>
      <c r="I640" s="58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57"/>
      <c r="H641" s="57"/>
      <c r="I641" s="58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57"/>
      <c r="H642" s="57"/>
      <c r="I642" s="58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57"/>
      <c r="H643" s="57"/>
      <c r="I643" s="58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57"/>
      <c r="H644" s="57"/>
      <c r="I644" s="58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57"/>
      <c r="H645" s="57"/>
      <c r="I645" s="58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57"/>
      <c r="H646" s="57"/>
      <c r="I646" s="58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57"/>
      <c r="H647" s="57"/>
      <c r="I647" s="58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57"/>
      <c r="H648" s="57"/>
      <c r="I648" s="58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57"/>
      <c r="H649" s="57"/>
      <c r="I649" s="58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57"/>
      <c r="H650" s="57"/>
      <c r="I650" s="58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57"/>
      <c r="H651" s="57"/>
      <c r="I651" s="58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57"/>
      <c r="H652" s="57"/>
      <c r="I652" s="58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57"/>
      <c r="H653" s="57"/>
      <c r="I653" s="58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57"/>
      <c r="H654" s="57"/>
      <c r="I654" s="58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57"/>
      <c r="H655" s="57"/>
      <c r="I655" s="58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57"/>
      <c r="H656" s="57"/>
      <c r="I656" s="58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57"/>
      <c r="H657" s="57"/>
      <c r="I657" s="58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57"/>
      <c r="H658" s="57"/>
      <c r="I658" s="58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57"/>
      <c r="H659" s="57"/>
      <c r="I659" s="58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57"/>
      <c r="H660" s="57"/>
      <c r="I660" s="58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57"/>
      <c r="H661" s="57"/>
      <c r="I661" s="58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57"/>
      <c r="H662" s="57"/>
      <c r="I662" s="58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57"/>
      <c r="H663" s="57"/>
      <c r="I663" s="58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57"/>
      <c r="H664" s="57"/>
      <c r="I664" s="58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57"/>
      <c r="H665" s="57"/>
      <c r="I665" s="58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57"/>
      <c r="H666" s="57"/>
      <c r="I666" s="58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57"/>
      <c r="H667" s="57"/>
      <c r="I667" s="58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57"/>
      <c r="H668" s="57"/>
      <c r="I668" s="58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57"/>
      <c r="H669" s="57"/>
      <c r="I669" s="58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57"/>
      <c r="H670" s="57"/>
      <c r="I670" s="58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57"/>
      <c r="H671" s="57"/>
      <c r="I671" s="58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57"/>
      <c r="H672" s="57"/>
      <c r="I672" s="58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57"/>
      <c r="H673" s="57"/>
      <c r="I673" s="58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57"/>
      <c r="H674" s="57"/>
      <c r="I674" s="58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57"/>
      <c r="H675" s="57"/>
      <c r="I675" s="58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57"/>
      <c r="H676" s="57"/>
      <c r="I676" s="58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57"/>
      <c r="H677" s="57"/>
      <c r="I677" s="58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57"/>
      <c r="H678" s="57"/>
      <c r="I678" s="58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57"/>
      <c r="H679" s="57"/>
      <c r="I679" s="58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57"/>
      <c r="H680" s="57"/>
      <c r="I680" s="58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57"/>
      <c r="H681" s="57"/>
      <c r="I681" s="58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57"/>
      <c r="H682" s="57"/>
      <c r="I682" s="58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57"/>
      <c r="H683" s="57"/>
      <c r="I683" s="58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57"/>
      <c r="H684" s="57"/>
      <c r="I684" s="58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57"/>
      <c r="H685" s="57"/>
      <c r="I685" s="58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57"/>
      <c r="H686" s="57"/>
      <c r="I686" s="58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57"/>
      <c r="H687" s="57"/>
      <c r="I687" s="58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57"/>
      <c r="H688" s="57"/>
      <c r="I688" s="58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57"/>
      <c r="H689" s="57"/>
      <c r="I689" s="58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57"/>
      <c r="H690" s="57"/>
      <c r="I690" s="58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57"/>
      <c r="H691" s="57"/>
      <c r="I691" s="58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57"/>
      <c r="H692" s="57"/>
      <c r="I692" s="58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57"/>
      <c r="H693" s="57"/>
      <c r="I693" s="58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57"/>
      <c r="H694" s="57"/>
      <c r="I694" s="58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57"/>
      <c r="H695" s="57"/>
      <c r="I695" s="58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57"/>
      <c r="H696" s="57"/>
      <c r="I696" s="58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57"/>
      <c r="H697" s="57"/>
      <c r="I697" s="58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57"/>
      <c r="H698" s="57"/>
      <c r="I698" s="58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57"/>
      <c r="H699" s="57"/>
      <c r="I699" s="58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57"/>
      <c r="H700" s="57"/>
      <c r="I700" s="58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57"/>
      <c r="H701" s="57"/>
      <c r="I701" s="58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57"/>
      <c r="H702" s="57"/>
      <c r="I702" s="58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57"/>
      <c r="H703" s="57"/>
      <c r="I703" s="58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57"/>
      <c r="H704" s="57"/>
      <c r="I704" s="58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57"/>
      <c r="H705" s="57"/>
      <c r="I705" s="58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57"/>
      <c r="H706" s="57"/>
      <c r="I706" s="58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57"/>
      <c r="H707" s="57"/>
      <c r="I707" s="58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57"/>
      <c r="H708" s="57"/>
      <c r="I708" s="58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57"/>
      <c r="H709" s="57"/>
      <c r="I709" s="58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57"/>
      <c r="H710" s="57"/>
      <c r="I710" s="58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57"/>
      <c r="H711" s="57"/>
      <c r="I711" s="58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57"/>
      <c r="H712" s="57"/>
      <c r="I712" s="58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57"/>
      <c r="H713" s="57"/>
      <c r="I713" s="58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57"/>
      <c r="H714" s="57"/>
      <c r="I714" s="58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57"/>
      <c r="H715" s="57"/>
      <c r="I715" s="58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57"/>
      <c r="H716" s="57"/>
      <c r="I716" s="58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57"/>
      <c r="H717" s="57"/>
      <c r="I717" s="58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57"/>
      <c r="H718" s="57"/>
      <c r="I718" s="58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57"/>
      <c r="H719" s="57"/>
      <c r="I719" s="58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57"/>
      <c r="H720" s="57"/>
      <c r="I720" s="58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57"/>
      <c r="H721" s="57"/>
      <c r="I721" s="58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57"/>
      <c r="H722" s="57"/>
      <c r="I722" s="58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57"/>
      <c r="H723" s="57"/>
      <c r="I723" s="58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57"/>
      <c r="H724" s="57"/>
      <c r="I724" s="58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57"/>
      <c r="H725" s="57"/>
      <c r="I725" s="58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57"/>
      <c r="H726" s="57"/>
      <c r="I726" s="58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57"/>
      <c r="H727" s="57"/>
      <c r="I727" s="58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57"/>
      <c r="H728" s="57"/>
      <c r="I728" s="58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57"/>
      <c r="H729" s="57"/>
      <c r="I729" s="58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57"/>
      <c r="H730" s="57"/>
      <c r="I730" s="58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57"/>
      <c r="H731" s="57"/>
      <c r="I731" s="58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57"/>
      <c r="H732" s="57"/>
      <c r="I732" s="58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57"/>
      <c r="H733" s="57"/>
      <c r="I733" s="58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57"/>
      <c r="H734" s="57"/>
      <c r="I734" s="58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57"/>
      <c r="H735" s="57"/>
      <c r="I735" s="58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57"/>
      <c r="H736" s="57"/>
      <c r="I736" s="58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57"/>
      <c r="H737" s="57"/>
      <c r="I737" s="58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57"/>
      <c r="H738" s="57"/>
      <c r="I738" s="58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57"/>
      <c r="H739" s="57"/>
      <c r="I739" s="58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57"/>
      <c r="H740" s="57"/>
      <c r="I740" s="58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57"/>
      <c r="H741" s="57"/>
      <c r="I741" s="58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57"/>
      <c r="H742" s="57"/>
      <c r="I742" s="58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57"/>
      <c r="H743" s="57"/>
      <c r="I743" s="58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57"/>
      <c r="H744" s="57"/>
      <c r="I744" s="58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57"/>
      <c r="H745" s="57"/>
      <c r="I745" s="58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57"/>
      <c r="H746" s="57"/>
      <c r="I746" s="58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57"/>
      <c r="H747" s="57"/>
      <c r="I747" s="58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57"/>
      <c r="H748" s="57"/>
      <c r="I748" s="58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57"/>
      <c r="H749" s="57"/>
      <c r="I749" s="58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57"/>
      <c r="H750" s="57"/>
      <c r="I750" s="58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57"/>
      <c r="H751" s="57"/>
      <c r="I751" s="58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57"/>
      <c r="H752" s="57"/>
      <c r="I752" s="58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57"/>
      <c r="H753" s="57"/>
      <c r="I753" s="58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57"/>
      <c r="H754" s="57"/>
      <c r="I754" s="58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57"/>
      <c r="H755" s="57"/>
      <c r="I755" s="58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57"/>
      <c r="H756" s="57"/>
      <c r="I756" s="58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57"/>
      <c r="H757" s="57"/>
      <c r="I757" s="58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57"/>
      <c r="H758" s="57"/>
      <c r="I758" s="58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57"/>
      <c r="H759" s="57"/>
      <c r="I759" s="58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57"/>
      <c r="H760" s="57"/>
      <c r="I760" s="58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57"/>
      <c r="H761" s="57"/>
      <c r="I761" s="58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57"/>
      <c r="H762" s="57"/>
      <c r="I762" s="58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57"/>
      <c r="H763" s="57"/>
      <c r="I763" s="58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57"/>
      <c r="H764" s="57"/>
      <c r="I764" s="58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57"/>
      <c r="H765" s="57"/>
      <c r="I765" s="58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57"/>
      <c r="H766" s="57"/>
      <c r="I766" s="58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57"/>
      <c r="H767" s="57"/>
      <c r="I767" s="58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57"/>
      <c r="H768" s="57"/>
      <c r="I768" s="58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57"/>
      <c r="H769" s="57"/>
      <c r="I769" s="58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57"/>
      <c r="H770" s="57"/>
      <c r="I770" s="58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57"/>
      <c r="H771" s="57"/>
      <c r="I771" s="58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57"/>
      <c r="H772" s="57"/>
      <c r="I772" s="58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57"/>
      <c r="H773" s="57"/>
      <c r="I773" s="58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57"/>
      <c r="H774" s="57"/>
      <c r="I774" s="58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57"/>
      <c r="H775" s="57"/>
      <c r="I775" s="58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57"/>
      <c r="H776" s="57"/>
      <c r="I776" s="58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57"/>
      <c r="H777" s="57"/>
      <c r="I777" s="58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57"/>
      <c r="H778" s="57"/>
      <c r="I778" s="58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57"/>
      <c r="H779" s="57"/>
      <c r="I779" s="58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57"/>
      <c r="H780" s="57"/>
      <c r="I780" s="58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57"/>
      <c r="H781" s="57"/>
      <c r="I781" s="58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57"/>
      <c r="H782" s="57"/>
      <c r="I782" s="58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57"/>
      <c r="H783" s="57"/>
      <c r="I783" s="58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57"/>
      <c r="H784" s="57"/>
      <c r="I784" s="58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57"/>
      <c r="H785" s="57"/>
      <c r="I785" s="58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57"/>
      <c r="H786" s="57"/>
      <c r="I786" s="58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57"/>
      <c r="H787" s="57"/>
      <c r="I787" s="58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57"/>
      <c r="H788" s="57"/>
      <c r="I788" s="58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57"/>
      <c r="H789" s="57"/>
      <c r="I789" s="58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57"/>
      <c r="H790" s="57"/>
      <c r="I790" s="58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57"/>
      <c r="H791" s="57"/>
      <c r="I791" s="58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57"/>
      <c r="H792" s="57"/>
      <c r="I792" s="58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57"/>
      <c r="H793" s="57"/>
      <c r="I793" s="58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57"/>
      <c r="H794" s="57"/>
      <c r="I794" s="58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57"/>
      <c r="H795" s="57"/>
      <c r="I795" s="58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57"/>
      <c r="H796" s="57"/>
      <c r="I796" s="58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57"/>
      <c r="H797" s="57"/>
      <c r="I797" s="58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57"/>
      <c r="H798" s="57"/>
      <c r="I798" s="58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57"/>
      <c r="H799" s="57"/>
      <c r="I799" s="58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57"/>
      <c r="H800" s="57"/>
      <c r="I800" s="58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57"/>
      <c r="H801" s="57"/>
      <c r="I801" s="58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57"/>
      <c r="H802" s="57"/>
      <c r="I802" s="58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57"/>
      <c r="H803" s="57"/>
      <c r="I803" s="58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57"/>
      <c r="H804" s="57"/>
      <c r="I804" s="58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57"/>
      <c r="H805" s="57"/>
      <c r="I805" s="58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57"/>
      <c r="H806" s="57"/>
      <c r="I806" s="58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57"/>
      <c r="H807" s="57"/>
      <c r="I807" s="58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57"/>
      <c r="H808" s="57"/>
      <c r="I808" s="58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57"/>
      <c r="H809" s="57"/>
      <c r="I809" s="58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57"/>
      <c r="H810" s="57"/>
      <c r="I810" s="58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57"/>
      <c r="H811" s="57"/>
      <c r="I811" s="58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57"/>
      <c r="H812" s="57"/>
      <c r="I812" s="58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57"/>
      <c r="H813" s="57"/>
      <c r="I813" s="58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57"/>
      <c r="H814" s="57"/>
      <c r="I814" s="58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57"/>
      <c r="H815" s="57"/>
      <c r="I815" s="58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57"/>
      <c r="H816" s="57"/>
      <c r="I816" s="58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57"/>
      <c r="H817" s="57"/>
      <c r="I817" s="58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57"/>
      <c r="H818" s="57"/>
      <c r="I818" s="58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57"/>
      <c r="H819" s="57"/>
      <c r="I819" s="58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57"/>
      <c r="H820" s="57"/>
      <c r="I820" s="58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57"/>
      <c r="H821" s="57"/>
      <c r="I821" s="58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57"/>
      <c r="H822" s="57"/>
      <c r="I822" s="58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57"/>
      <c r="H823" s="57"/>
      <c r="I823" s="58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57"/>
      <c r="H824" s="57"/>
      <c r="I824" s="58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57"/>
      <c r="H825" s="57"/>
      <c r="I825" s="58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57"/>
      <c r="H826" s="57"/>
      <c r="I826" s="58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57"/>
      <c r="H827" s="57"/>
      <c r="I827" s="58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57"/>
      <c r="H828" s="57"/>
      <c r="I828" s="58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57"/>
      <c r="H829" s="57"/>
      <c r="I829" s="58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57"/>
      <c r="H830" s="57"/>
      <c r="I830" s="58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57"/>
      <c r="H831" s="57"/>
      <c r="I831" s="58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57"/>
      <c r="H832" s="57"/>
      <c r="I832" s="58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57"/>
      <c r="H833" s="57"/>
      <c r="I833" s="58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57"/>
      <c r="H834" s="57"/>
      <c r="I834" s="58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57"/>
      <c r="H835" s="57"/>
      <c r="I835" s="58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57"/>
      <c r="H836" s="57"/>
      <c r="I836" s="58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57"/>
      <c r="H837" s="57"/>
      <c r="I837" s="58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57"/>
      <c r="H838" s="57"/>
      <c r="I838" s="58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57"/>
      <c r="H839" s="57"/>
      <c r="I839" s="58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57"/>
      <c r="H840" s="57"/>
      <c r="I840" s="58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57"/>
      <c r="H841" s="57"/>
      <c r="I841" s="58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57"/>
      <c r="H842" s="57"/>
      <c r="I842" s="58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57"/>
      <c r="H843" s="57"/>
      <c r="I843" s="58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57"/>
      <c r="H844" s="57"/>
      <c r="I844" s="58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57"/>
      <c r="H845" s="57"/>
      <c r="I845" s="58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57"/>
      <c r="H846" s="57"/>
      <c r="I846" s="58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57"/>
      <c r="H847" s="57"/>
      <c r="I847" s="58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57"/>
      <c r="H848" s="57"/>
      <c r="I848" s="58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57"/>
      <c r="H849" s="57"/>
      <c r="I849" s="58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57"/>
      <c r="H850" s="57"/>
      <c r="I850" s="58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57"/>
      <c r="H851" s="57"/>
      <c r="I851" s="58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57"/>
      <c r="H852" s="57"/>
      <c r="I852" s="58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57"/>
      <c r="H853" s="57"/>
      <c r="I853" s="58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57"/>
      <c r="H854" s="57"/>
      <c r="I854" s="58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57"/>
      <c r="H855" s="57"/>
      <c r="I855" s="58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57"/>
      <c r="H856" s="57"/>
      <c r="I856" s="58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57"/>
      <c r="H857" s="57"/>
      <c r="I857" s="58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57"/>
      <c r="H858" s="57"/>
      <c r="I858" s="58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57"/>
      <c r="H859" s="57"/>
      <c r="I859" s="58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57"/>
      <c r="H860" s="57"/>
      <c r="I860" s="58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57"/>
      <c r="H861" s="57"/>
      <c r="I861" s="58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57"/>
      <c r="H862" s="57"/>
      <c r="I862" s="58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57"/>
      <c r="H863" s="57"/>
      <c r="I863" s="58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57"/>
      <c r="H864" s="57"/>
      <c r="I864" s="58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57"/>
      <c r="H865" s="57"/>
      <c r="I865" s="58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57"/>
      <c r="H866" s="57"/>
      <c r="I866" s="58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57"/>
      <c r="H867" s="57"/>
      <c r="I867" s="58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57"/>
      <c r="H868" s="57"/>
      <c r="I868" s="58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57"/>
      <c r="H869" s="57"/>
      <c r="I869" s="58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57"/>
      <c r="H870" s="57"/>
      <c r="I870" s="58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57"/>
      <c r="H871" s="57"/>
      <c r="I871" s="58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57"/>
      <c r="H872" s="57"/>
      <c r="I872" s="58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57"/>
      <c r="H873" s="57"/>
      <c r="I873" s="58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57"/>
      <c r="H874" s="57"/>
      <c r="I874" s="58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57"/>
      <c r="H875" s="57"/>
      <c r="I875" s="58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57"/>
      <c r="H876" s="57"/>
      <c r="I876" s="58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57"/>
      <c r="H877" s="57"/>
      <c r="I877" s="58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57"/>
      <c r="H878" s="57"/>
      <c r="I878" s="58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57"/>
      <c r="H879" s="57"/>
      <c r="I879" s="58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57"/>
      <c r="H880" s="57"/>
      <c r="I880" s="58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57"/>
      <c r="H881" s="57"/>
      <c r="I881" s="58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57"/>
      <c r="H882" s="57"/>
      <c r="I882" s="58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57"/>
      <c r="H883" s="57"/>
      <c r="I883" s="58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57"/>
      <c r="H884" s="57"/>
      <c r="I884" s="58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57"/>
      <c r="H885" s="57"/>
      <c r="I885" s="58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57"/>
      <c r="H886" s="57"/>
      <c r="I886" s="58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57"/>
      <c r="H887" s="57"/>
      <c r="I887" s="58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57"/>
      <c r="H888" s="57"/>
      <c r="I888" s="58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57"/>
      <c r="H889" s="57"/>
      <c r="I889" s="58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57"/>
      <c r="H890" s="57"/>
      <c r="I890" s="58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57"/>
      <c r="H891" s="57"/>
      <c r="I891" s="58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57"/>
      <c r="H892" s="57"/>
      <c r="I892" s="58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57"/>
      <c r="H893" s="57"/>
      <c r="I893" s="58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57"/>
      <c r="H894" s="57"/>
      <c r="I894" s="58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57"/>
      <c r="H895" s="57"/>
      <c r="I895" s="58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57"/>
      <c r="H896" s="57"/>
      <c r="I896" s="58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57"/>
      <c r="H897" s="57"/>
      <c r="I897" s="58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57"/>
      <c r="H898" s="57"/>
      <c r="I898" s="58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57"/>
      <c r="H899" s="57"/>
      <c r="I899" s="58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57"/>
      <c r="H900" s="57"/>
      <c r="I900" s="58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57"/>
      <c r="H901" s="57"/>
      <c r="I901" s="58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57"/>
      <c r="H902" s="57"/>
      <c r="I902" s="58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57"/>
      <c r="H903" s="57"/>
      <c r="I903" s="58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57"/>
      <c r="H904" s="57"/>
      <c r="I904" s="58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57"/>
      <c r="H905" s="57"/>
      <c r="I905" s="58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57"/>
      <c r="H906" s="57"/>
      <c r="I906" s="58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57"/>
      <c r="H907" s="57"/>
      <c r="I907" s="58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57"/>
      <c r="H908" s="57"/>
      <c r="I908" s="58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57"/>
      <c r="H909" s="57"/>
      <c r="I909" s="58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57"/>
      <c r="H910" s="57"/>
      <c r="I910" s="58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57"/>
      <c r="H911" s="57"/>
      <c r="I911" s="58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57"/>
      <c r="H912" s="57"/>
      <c r="I912" s="58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57"/>
      <c r="H913" s="57"/>
      <c r="I913" s="58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57"/>
      <c r="H914" s="57"/>
      <c r="I914" s="58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57"/>
      <c r="H915" s="57"/>
      <c r="I915" s="58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57"/>
      <c r="H916" s="57"/>
      <c r="I916" s="58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57"/>
      <c r="H917" s="57"/>
      <c r="I917" s="58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57"/>
      <c r="H918" s="57"/>
      <c r="I918" s="58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57"/>
      <c r="H919" s="57"/>
      <c r="I919" s="58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57"/>
      <c r="H920" s="57"/>
      <c r="I920" s="58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57"/>
      <c r="H921" s="57"/>
      <c r="I921" s="58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57"/>
      <c r="H922" s="57"/>
      <c r="I922" s="58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57"/>
      <c r="H923" s="57"/>
      <c r="I923" s="58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57"/>
      <c r="H924" s="57"/>
      <c r="I924" s="58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57"/>
      <c r="H925" s="57"/>
      <c r="I925" s="58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57"/>
      <c r="H926" s="57"/>
      <c r="I926" s="58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57"/>
      <c r="H927" s="57"/>
      <c r="I927" s="58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57"/>
      <c r="H928" s="57"/>
      <c r="I928" s="58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57"/>
      <c r="H929" s="57"/>
      <c r="I929" s="58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57"/>
      <c r="H930" s="57"/>
      <c r="I930" s="58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57"/>
      <c r="H931" s="57"/>
      <c r="I931" s="58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57"/>
      <c r="H932" s="57"/>
      <c r="I932" s="58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57"/>
      <c r="H933" s="57"/>
      <c r="I933" s="58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57"/>
      <c r="H934" s="57"/>
      <c r="I934" s="58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57"/>
      <c r="H935" s="57"/>
      <c r="I935" s="58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57"/>
      <c r="H936" s="57"/>
      <c r="I936" s="58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57"/>
      <c r="H937" s="57"/>
      <c r="I937" s="58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57"/>
      <c r="H938" s="57"/>
      <c r="I938" s="58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57"/>
      <c r="H939" s="57"/>
      <c r="I939" s="58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57"/>
      <c r="H940" s="57"/>
      <c r="I940" s="58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57"/>
      <c r="H941" s="57"/>
      <c r="I941" s="58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57"/>
      <c r="H942" s="57"/>
      <c r="I942" s="58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57"/>
      <c r="H943" s="57"/>
      <c r="I943" s="58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57"/>
      <c r="H944" s="57"/>
      <c r="I944" s="58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57"/>
      <c r="H945" s="57"/>
      <c r="I945" s="58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57"/>
      <c r="H946" s="57"/>
      <c r="I946" s="58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57"/>
      <c r="H947" s="57"/>
      <c r="I947" s="58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57"/>
      <c r="H948" s="57"/>
      <c r="I948" s="58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57"/>
      <c r="H949" s="57"/>
      <c r="I949" s="58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57"/>
      <c r="H950" s="57"/>
      <c r="I950" s="58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57"/>
      <c r="H951" s="57"/>
      <c r="I951" s="58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57"/>
      <c r="H952" s="57"/>
      <c r="I952" s="58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57"/>
      <c r="H953" s="57"/>
      <c r="I953" s="58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57"/>
      <c r="H954" s="57"/>
      <c r="I954" s="58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57"/>
      <c r="H955" s="57"/>
      <c r="I955" s="58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1"/>
      <c r="C956" s="11"/>
      <c r="D956" s="11"/>
      <c r="E956" s="11"/>
      <c r="F956" s="11"/>
      <c r="G956" s="57"/>
      <c r="H956" s="57"/>
      <c r="I956" s="58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1"/>
      <c r="C957" s="11"/>
      <c r="D957" s="11"/>
      <c r="E957" s="11"/>
      <c r="F957" s="11"/>
      <c r="G957" s="57"/>
      <c r="H957" s="57"/>
      <c r="I957" s="58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1"/>
      <c r="C958" s="11"/>
      <c r="D958" s="11"/>
      <c r="E958" s="11"/>
      <c r="F958" s="11"/>
      <c r="G958" s="57"/>
      <c r="H958" s="57"/>
      <c r="I958" s="58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1"/>
      <c r="C959" s="11"/>
      <c r="D959" s="11"/>
      <c r="E959" s="11"/>
      <c r="F959" s="11"/>
      <c r="G959" s="57"/>
      <c r="H959" s="57"/>
      <c r="I959" s="58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1"/>
      <c r="C960" s="11"/>
      <c r="D960" s="11"/>
      <c r="E960" s="11"/>
      <c r="F960" s="11"/>
      <c r="G960" s="57"/>
      <c r="H960" s="57"/>
      <c r="I960" s="58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1"/>
      <c r="C961" s="11"/>
      <c r="D961" s="11"/>
      <c r="E961" s="11"/>
      <c r="F961" s="11"/>
      <c r="G961" s="57"/>
      <c r="H961" s="57"/>
      <c r="I961" s="58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1"/>
      <c r="C962" s="11"/>
      <c r="D962" s="11"/>
      <c r="E962" s="11"/>
      <c r="F962" s="11"/>
      <c r="G962" s="57"/>
      <c r="H962" s="57"/>
      <c r="I962" s="58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1"/>
      <c r="C963" s="11"/>
      <c r="D963" s="11"/>
      <c r="E963" s="11"/>
      <c r="F963" s="11"/>
      <c r="G963" s="57"/>
      <c r="H963" s="57"/>
      <c r="I963" s="58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1"/>
      <c r="C964" s="11"/>
      <c r="D964" s="11"/>
      <c r="E964" s="11"/>
      <c r="F964" s="11"/>
      <c r="G964" s="57"/>
      <c r="H964" s="57"/>
      <c r="I964" s="58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1"/>
      <c r="C965" s="11"/>
      <c r="D965" s="11"/>
      <c r="E965" s="11"/>
      <c r="F965" s="11"/>
      <c r="G965" s="57"/>
      <c r="H965" s="57"/>
      <c r="I965" s="58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1"/>
      <c r="C966" s="11"/>
      <c r="D966" s="11"/>
      <c r="E966" s="11"/>
      <c r="F966" s="11"/>
      <c r="G966" s="57"/>
      <c r="H966" s="57"/>
      <c r="I966" s="58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1"/>
      <c r="C967" s="11"/>
      <c r="D967" s="11"/>
      <c r="E967" s="11"/>
      <c r="F967" s="11"/>
      <c r="G967" s="57"/>
      <c r="H967" s="57"/>
      <c r="I967" s="58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1"/>
      <c r="C968" s="11"/>
      <c r="D968" s="11"/>
      <c r="E968" s="11"/>
      <c r="F968" s="11"/>
      <c r="G968" s="57"/>
      <c r="H968" s="57"/>
      <c r="I968" s="58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1"/>
      <c r="C969" s="11"/>
      <c r="D969" s="11"/>
      <c r="E969" s="11"/>
      <c r="F969" s="11"/>
      <c r="G969" s="57"/>
      <c r="H969" s="57"/>
      <c r="I969" s="58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11"/>
      <c r="C970" s="11"/>
      <c r="D970" s="11"/>
      <c r="E970" s="11"/>
      <c r="F970" s="11"/>
      <c r="G970" s="57"/>
      <c r="H970" s="57"/>
      <c r="I970" s="58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11"/>
      <c r="C971" s="11"/>
      <c r="D971" s="11"/>
      <c r="E971" s="11"/>
      <c r="F971" s="11"/>
      <c r="G971" s="57"/>
      <c r="H971" s="57"/>
      <c r="I971" s="58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11"/>
      <c r="C972" s="11"/>
      <c r="D972" s="11"/>
      <c r="E972" s="11"/>
      <c r="F972" s="11"/>
      <c r="G972" s="57"/>
      <c r="H972" s="57"/>
      <c r="I972" s="58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11"/>
      <c r="C973" s="11"/>
      <c r="D973" s="11"/>
      <c r="E973" s="11"/>
      <c r="F973" s="11"/>
      <c r="G973" s="57"/>
      <c r="H973" s="57"/>
      <c r="I973" s="58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11"/>
      <c r="C974" s="11"/>
      <c r="D974" s="11"/>
      <c r="E974" s="11"/>
      <c r="F974" s="11"/>
      <c r="G974" s="57"/>
      <c r="H974" s="57"/>
      <c r="I974" s="58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11"/>
      <c r="C975" s="11"/>
      <c r="D975" s="11"/>
      <c r="E975" s="11"/>
      <c r="F975" s="11"/>
      <c r="G975" s="57"/>
      <c r="H975" s="57"/>
      <c r="I975" s="58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11"/>
      <c r="C976" s="11"/>
      <c r="D976" s="11"/>
      <c r="E976" s="11"/>
      <c r="F976" s="11"/>
      <c r="G976" s="57"/>
      <c r="H976" s="57"/>
      <c r="I976" s="58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11"/>
      <c r="C977" s="11"/>
      <c r="D977" s="11"/>
      <c r="E977" s="11"/>
      <c r="F977" s="11"/>
      <c r="G977" s="57"/>
      <c r="H977" s="57"/>
      <c r="I977" s="58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11"/>
      <c r="C978" s="11"/>
      <c r="D978" s="11"/>
      <c r="E978" s="11"/>
      <c r="F978" s="11"/>
      <c r="G978" s="57"/>
      <c r="H978" s="57"/>
      <c r="I978" s="58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11"/>
      <c r="C979" s="11"/>
      <c r="D979" s="11"/>
      <c r="E979" s="11"/>
      <c r="F979" s="11"/>
      <c r="G979" s="57"/>
      <c r="H979" s="57"/>
      <c r="I979" s="58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11"/>
      <c r="C980" s="11"/>
      <c r="D980" s="11"/>
      <c r="E980" s="11"/>
      <c r="F980" s="11"/>
      <c r="G980" s="57"/>
      <c r="H980" s="57"/>
      <c r="I980" s="58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11"/>
      <c r="C981" s="11"/>
      <c r="D981" s="11"/>
      <c r="E981" s="11"/>
      <c r="F981" s="11"/>
      <c r="G981" s="57"/>
      <c r="H981" s="57"/>
      <c r="I981" s="58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11"/>
      <c r="C982" s="11"/>
      <c r="D982" s="11"/>
      <c r="E982" s="11"/>
      <c r="F982" s="11"/>
      <c r="G982" s="57"/>
      <c r="H982" s="57"/>
      <c r="I982" s="58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11"/>
      <c r="C983" s="11"/>
      <c r="D983" s="11"/>
      <c r="E983" s="11"/>
      <c r="F983" s="11"/>
      <c r="G983" s="57"/>
      <c r="H983" s="57"/>
      <c r="I983" s="58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11"/>
      <c r="C984" s="11"/>
      <c r="D984" s="11"/>
      <c r="E984" s="11"/>
      <c r="F984" s="11"/>
      <c r="G984" s="57"/>
      <c r="H984" s="57"/>
      <c r="I984" s="58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11"/>
      <c r="C985" s="11"/>
      <c r="D985" s="11"/>
      <c r="E985" s="11"/>
      <c r="F985" s="11"/>
      <c r="G985" s="57"/>
      <c r="H985" s="57"/>
      <c r="I985" s="58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11"/>
      <c r="C986" s="11"/>
      <c r="D986" s="11"/>
      <c r="E986" s="11"/>
      <c r="F986" s="11"/>
      <c r="G986" s="57"/>
      <c r="H986" s="57"/>
      <c r="I986" s="58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11"/>
      <c r="C987" s="11"/>
      <c r="D987" s="11"/>
      <c r="E987" s="11"/>
      <c r="F987" s="11"/>
      <c r="G987" s="57"/>
      <c r="H987" s="57"/>
      <c r="I987" s="58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11"/>
      <c r="C988" s="11"/>
      <c r="D988" s="11"/>
      <c r="E988" s="11"/>
      <c r="F988" s="11"/>
      <c r="G988" s="57"/>
      <c r="H988" s="57"/>
      <c r="I988" s="58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11"/>
      <c r="C989" s="11"/>
      <c r="D989" s="11"/>
      <c r="E989" s="11"/>
      <c r="F989" s="11"/>
      <c r="G989" s="57"/>
      <c r="H989" s="57"/>
      <c r="I989" s="58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11"/>
      <c r="C990" s="11"/>
      <c r="D990" s="11"/>
      <c r="E990" s="11"/>
      <c r="F990" s="11"/>
      <c r="G990" s="57"/>
      <c r="H990" s="57"/>
      <c r="I990" s="58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11"/>
      <c r="C991" s="11"/>
      <c r="D991" s="11"/>
      <c r="E991" s="11"/>
      <c r="F991" s="11"/>
      <c r="G991" s="57"/>
      <c r="H991" s="57"/>
      <c r="I991" s="58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11"/>
      <c r="C992" s="11"/>
      <c r="D992" s="11"/>
      <c r="E992" s="11"/>
      <c r="F992" s="11"/>
      <c r="G992" s="57"/>
      <c r="H992" s="57"/>
      <c r="I992" s="58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11"/>
      <c r="C993" s="11"/>
      <c r="D993" s="11"/>
      <c r="E993" s="11"/>
      <c r="F993" s="11"/>
      <c r="G993" s="57"/>
      <c r="H993" s="57"/>
      <c r="I993" s="58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11"/>
      <c r="C994" s="11"/>
      <c r="D994" s="11"/>
      <c r="E994" s="11"/>
      <c r="F994" s="11"/>
      <c r="G994" s="57"/>
      <c r="H994" s="57"/>
      <c r="I994" s="58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11"/>
      <c r="C995" s="11"/>
      <c r="D995" s="11"/>
      <c r="E995" s="11"/>
      <c r="F995" s="11"/>
      <c r="G995" s="57"/>
      <c r="H995" s="57"/>
      <c r="I995" s="58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11"/>
      <c r="C996" s="11"/>
      <c r="D996" s="11"/>
      <c r="E996" s="11"/>
      <c r="F996" s="11"/>
      <c r="G996" s="57"/>
      <c r="H996" s="57"/>
      <c r="I996" s="58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11"/>
      <c r="C997" s="11"/>
      <c r="D997" s="11"/>
      <c r="E997" s="11"/>
      <c r="F997" s="11"/>
      <c r="G997" s="57"/>
      <c r="H997" s="57"/>
      <c r="I997" s="58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5">
      <c r="A998" s="11"/>
      <c r="B998" s="11"/>
      <c r="C998" s="11"/>
      <c r="D998" s="11"/>
      <c r="E998" s="11"/>
      <c r="F998" s="11"/>
      <c r="G998" s="57"/>
      <c r="H998" s="57"/>
      <c r="I998" s="58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5">
      <c r="A999" s="11"/>
      <c r="B999" s="11"/>
      <c r="C999" s="11"/>
      <c r="D999" s="11"/>
      <c r="E999" s="11"/>
      <c r="F999" s="11"/>
      <c r="G999" s="57"/>
      <c r="H999" s="57"/>
      <c r="I999" s="58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5">
      <c r="A1000" s="11"/>
      <c r="B1000" s="11"/>
      <c r="C1000" s="11"/>
      <c r="D1000" s="11"/>
      <c r="E1000" s="11"/>
      <c r="F1000" s="11"/>
      <c r="G1000" s="57"/>
      <c r="H1000" s="57"/>
      <c r="I1000" s="58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5.75" customHeight="1" x14ac:dyDescent="0.25">
      <c r="A1001" s="11"/>
      <c r="B1001" s="11"/>
      <c r="C1001" s="11"/>
      <c r="D1001" s="11"/>
      <c r="E1001" s="11"/>
      <c r="F1001" s="11"/>
      <c r="G1001" s="57"/>
      <c r="H1001" s="57"/>
      <c r="I1001" s="58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5.75" customHeight="1" x14ac:dyDescent="0.25">
      <c r="A1002" s="11"/>
      <c r="B1002" s="11"/>
      <c r="C1002" s="11"/>
      <c r="D1002" s="11"/>
      <c r="E1002" s="11"/>
      <c r="F1002" s="11"/>
      <c r="G1002" s="57"/>
      <c r="H1002" s="57"/>
      <c r="I1002" s="58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ht="15.75" customHeight="1" x14ac:dyDescent="0.25">
      <c r="A1003" s="11"/>
      <c r="B1003" s="11"/>
      <c r="C1003" s="11"/>
      <c r="D1003" s="11"/>
      <c r="E1003" s="11"/>
      <c r="F1003" s="11"/>
      <c r="G1003" s="57"/>
      <c r="H1003" s="57"/>
      <c r="I1003" s="58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ht="15.75" customHeight="1" x14ac:dyDescent="0.25">
      <c r="A1004" s="11"/>
      <c r="B1004" s="11"/>
      <c r="C1004" s="11"/>
      <c r="D1004" s="11"/>
      <c r="E1004" s="11"/>
      <c r="F1004" s="11"/>
      <c r="G1004" s="57"/>
      <c r="H1004" s="57"/>
      <c r="I1004" s="58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ht="15.75" customHeight="1" x14ac:dyDescent="0.25">
      <c r="A1005" s="11"/>
      <c r="B1005" s="11"/>
      <c r="C1005" s="11"/>
      <c r="D1005" s="11"/>
      <c r="E1005" s="11"/>
      <c r="F1005" s="11"/>
      <c r="G1005" s="57"/>
      <c r="H1005" s="57"/>
      <c r="I1005" s="58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 ht="15.75" customHeight="1" x14ac:dyDescent="0.25">
      <c r="A1006" s="11"/>
      <c r="B1006" s="11"/>
      <c r="C1006" s="11"/>
      <c r="D1006" s="11"/>
      <c r="E1006" s="11"/>
      <c r="F1006" s="11"/>
      <c r="G1006" s="57"/>
      <c r="H1006" s="57"/>
      <c r="I1006" s="58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ht="15.75" customHeight="1" x14ac:dyDescent="0.25">
      <c r="A1007" s="11"/>
      <c r="B1007" s="11"/>
      <c r="C1007" s="11"/>
      <c r="D1007" s="11"/>
      <c r="E1007" s="11"/>
      <c r="F1007" s="11"/>
      <c r="G1007" s="57"/>
      <c r="H1007" s="57"/>
      <c r="I1007" s="58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 ht="15.75" customHeight="1" x14ac:dyDescent="0.25">
      <c r="A1008" s="11"/>
      <c r="B1008" s="11"/>
      <c r="C1008" s="11"/>
      <c r="D1008" s="11"/>
      <c r="E1008" s="11"/>
      <c r="F1008" s="11"/>
      <c r="G1008" s="57"/>
      <c r="H1008" s="57"/>
      <c r="I1008" s="58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 ht="15.75" customHeight="1" x14ac:dyDescent="0.25">
      <c r="A1009" s="11"/>
      <c r="B1009" s="11"/>
      <c r="C1009" s="11"/>
      <c r="D1009" s="11"/>
      <c r="E1009" s="11"/>
      <c r="F1009" s="11"/>
      <c r="G1009" s="57"/>
      <c r="H1009" s="57"/>
      <c r="I1009" s="58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ht="15.75" customHeight="1" x14ac:dyDescent="0.25">
      <c r="A1010" s="11"/>
      <c r="B1010" s="11"/>
      <c r="C1010" s="11"/>
      <c r="D1010" s="11"/>
      <c r="E1010" s="11"/>
      <c r="F1010" s="11"/>
      <c r="G1010" s="57"/>
      <c r="H1010" s="57"/>
      <c r="I1010" s="58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spans="1:26" ht="15.75" customHeight="1" x14ac:dyDescent="0.25">
      <c r="A1011" s="11"/>
      <c r="B1011" s="11"/>
      <c r="C1011" s="11"/>
      <c r="D1011" s="11"/>
      <c r="E1011" s="11"/>
      <c r="F1011" s="11"/>
      <c r="G1011" s="57"/>
      <c r="H1011" s="57"/>
      <c r="I1011" s="58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spans="1:26" ht="15.75" customHeight="1" x14ac:dyDescent="0.25">
      <c r="A1012" s="11"/>
      <c r="B1012" s="11"/>
      <c r="C1012" s="11"/>
      <c r="D1012" s="11"/>
      <c r="E1012" s="11"/>
      <c r="F1012" s="11"/>
      <c r="G1012" s="57"/>
      <c r="H1012" s="57"/>
      <c r="I1012" s="58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spans="1:26" ht="15.75" customHeight="1" x14ac:dyDescent="0.25">
      <c r="A1013" s="11"/>
      <c r="B1013" s="11"/>
      <c r="C1013" s="11"/>
      <c r="D1013" s="11"/>
      <c r="E1013" s="11"/>
      <c r="F1013" s="11"/>
      <c r="G1013" s="57"/>
      <c r="H1013" s="57"/>
      <c r="I1013" s="58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spans="1:26" ht="15.75" customHeight="1" x14ac:dyDescent="0.25">
      <c r="A1014" s="11"/>
      <c r="B1014" s="11"/>
      <c r="C1014" s="11"/>
      <c r="D1014" s="11"/>
      <c r="E1014" s="11"/>
      <c r="F1014" s="11"/>
      <c r="G1014" s="57"/>
      <c r="H1014" s="57"/>
      <c r="I1014" s="58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 spans="1:26" ht="15.75" customHeight="1" x14ac:dyDescent="0.25">
      <c r="A1015" s="11"/>
      <c r="B1015" s="11"/>
      <c r="C1015" s="11"/>
      <c r="D1015" s="11"/>
      <c r="E1015" s="11"/>
      <c r="F1015" s="11"/>
      <c r="G1015" s="57"/>
      <c r="H1015" s="57"/>
      <c r="I1015" s="58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 spans="1:26" ht="15.75" customHeight="1" x14ac:dyDescent="0.25">
      <c r="A1016" s="11"/>
      <c r="B1016" s="11"/>
      <c r="C1016" s="11"/>
      <c r="D1016" s="11"/>
      <c r="E1016" s="11"/>
      <c r="F1016" s="11"/>
      <c r="G1016" s="57"/>
      <c r="H1016" s="57"/>
      <c r="I1016" s="58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spans="1:26" ht="15.75" customHeight="1" x14ac:dyDescent="0.25">
      <c r="A1017" s="11"/>
      <c r="B1017" s="11"/>
      <c r="C1017" s="11"/>
      <c r="D1017" s="11"/>
      <c r="E1017" s="11"/>
      <c r="F1017" s="11"/>
      <c r="G1017" s="57"/>
      <c r="H1017" s="57"/>
      <c r="I1017" s="58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 spans="1:26" ht="15.75" customHeight="1" x14ac:dyDescent="0.25">
      <c r="A1018" s="11"/>
      <c r="B1018" s="11"/>
      <c r="C1018" s="11"/>
      <c r="D1018" s="11"/>
      <c r="E1018" s="11"/>
      <c r="F1018" s="11"/>
      <c r="G1018" s="57"/>
      <c r="H1018" s="57"/>
      <c r="I1018" s="58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spans="1:26" ht="15.75" customHeight="1" x14ac:dyDescent="0.25">
      <c r="A1019" s="11"/>
      <c r="B1019" s="11"/>
      <c r="C1019" s="11"/>
      <c r="D1019" s="11"/>
      <c r="E1019" s="11"/>
      <c r="F1019" s="11"/>
      <c r="G1019" s="57"/>
      <c r="H1019" s="57"/>
      <c r="I1019" s="58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 spans="1:26" ht="15.75" customHeight="1" x14ac:dyDescent="0.25">
      <c r="A1020" s="11"/>
      <c r="B1020" s="11"/>
      <c r="C1020" s="11"/>
      <c r="D1020" s="11"/>
      <c r="E1020" s="11"/>
      <c r="F1020" s="11"/>
      <c r="G1020" s="57"/>
      <c r="H1020" s="57"/>
      <c r="I1020" s="58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 spans="1:26" ht="15.75" customHeight="1" x14ac:dyDescent="0.25">
      <c r="A1021" s="11"/>
      <c r="B1021" s="11"/>
      <c r="C1021" s="11"/>
      <c r="D1021" s="11"/>
      <c r="E1021" s="11"/>
      <c r="F1021" s="11"/>
      <c r="G1021" s="57"/>
      <c r="H1021" s="57"/>
      <c r="I1021" s="58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 spans="1:26" ht="15.75" customHeight="1" x14ac:dyDescent="0.25">
      <c r="A1022" s="11"/>
      <c r="B1022" s="11"/>
      <c r="C1022" s="11"/>
      <c r="D1022" s="11"/>
      <c r="E1022" s="11"/>
      <c r="F1022" s="11"/>
      <c r="G1022" s="57"/>
      <c r="H1022" s="57"/>
      <c r="I1022" s="58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 spans="1:26" ht="15.75" customHeight="1" x14ac:dyDescent="0.25">
      <c r="A1023" s="11"/>
      <c r="B1023" s="11"/>
      <c r="C1023" s="11"/>
      <c r="D1023" s="11"/>
      <c r="E1023" s="11"/>
      <c r="F1023" s="11"/>
      <c r="G1023" s="57"/>
      <c r="H1023" s="57"/>
      <c r="I1023" s="58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 spans="1:26" ht="15.75" customHeight="1" x14ac:dyDescent="0.25">
      <c r="A1024" s="11"/>
      <c r="B1024" s="11"/>
      <c r="C1024" s="11"/>
      <c r="D1024" s="11"/>
      <c r="E1024" s="11"/>
      <c r="F1024" s="11"/>
      <c r="G1024" s="57"/>
      <c r="H1024" s="57"/>
      <c r="I1024" s="58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 spans="1:26" ht="15.75" customHeight="1" x14ac:dyDescent="0.25">
      <c r="A1025" s="11"/>
      <c r="B1025" s="11"/>
      <c r="C1025" s="11"/>
      <c r="D1025" s="11"/>
      <c r="E1025" s="11"/>
      <c r="F1025" s="11"/>
      <c r="G1025" s="57"/>
      <c r="H1025" s="57"/>
      <c r="I1025" s="58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 spans="1:26" ht="15.75" customHeight="1" x14ac:dyDescent="0.25">
      <c r="A1026" s="11"/>
      <c r="B1026" s="11"/>
      <c r="C1026" s="11"/>
      <c r="D1026" s="11"/>
      <c r="E1026" s="11"/>
      <c r="F1026" s="11"/>
      <c r="G1026" s="57"/>
      <c r="H1026" s="57"/>
      <c r="I1026" s="58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</row>
    <row r="1027" spans="1:26" ht="15.75" customHeight="1" x14ac:dyDescent="0.25">
      <c r="A1027" s="11"/>
      <c r="B1027" s="11"/>
      <c r="C1027" s="11"/>
      <c r="D1027" s="11"/>
      <c r="E1027" s="11"/>
      <c r="F1027" s="11"/>
      <c r="G1027" s="57"/>
      <c r="H1027" s="57"/>
      <c r="I1027" s="58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 spans="1:26" ht="15.75" customHeight="1" x14ac:dyDescent="0.25">
      <c r="A1028" s="11"/>
      <c r="B1028" s="11"/>
      <c r="C1028" s="11"/>
      <c r="D1028" s="11"/>
      <c r="E1028" s="11"/>
      <c r="F1028" s="11"/>
      <c r="G1028" s="57"/>
      <c r="H1028" s="57"/>
      <c r="I1028" s="58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</row>
    <row r="1029" spans="1:26" ht="15.75" customHeight="1" x14ac:dyDescent="0.25">
      <c r="A1029" s="11"/>
      <c r="B1029" s="11"/>
      <c r="C1029" s="11"/>
      <c r="D1029" s="11"/>
      <c r="E1029" s="11"/>
      <c r="F1029" s="11"/>
      <c r="G1029" s="57"/>
      <c r="H1029" s="57"/>
      <c r="I1029" s="58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</row>
    <row r="1030" spans="1:26" ht="15.75" customHeight="1" x14ac:dyDescent="0.25">
      <c r="A1030" s="11"/>
      <c r="B1030" s="11"/>
      <c r="C1030" s="11"/>
      <c r="D1030" s="11"/>
      <c r="E1030" s="11"/>
      <c r="F1030" s="11"/>
      <c r="G1030" s="57"/>
      <c r="H1030" s="57"/>
      <c r="I1030" s="58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</row>
    <row r="1031" spans="1:26" ht="15.75" customHeight="1" x14ac:dyDescent="0.25">
      <c r="A1031" s="11"/>
      <c r="B1031" s="11"/>
      <c r="C1031" s="11"/>
      <c r="D1031" s="11"/>
      <c r="E1031" s="11"/>
      <c r="F1031" s="11"/>
      <c r="G1031" s="57"/>
      <c r="H1031" s="57"/>
      <c r="I1031" s="58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</row>
    <row r="1032" spans="1:26" ht="15.75" customHeight="1" x14ac:dyDescent="0.25">
      <c r="A1032" s="11"/>
      <c r="B1032" s="11"/>
      <c r="C1032" s="11"/>
      <c r="D1032" s="11"/>
      <c r="E1032" s="11"/>
      <c r="F1032" s="11"/>
      <c r="G1032" s="57"/>
      <c r="H1032" s="57"/>
      <c r="I1032" s="58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</sheetData>
  <protectedRanges>
    <protectedRange sqref="G9:H45" name="Діапазон3"/>
    <protectedRange sqref="D9:E45" name="Діапазон2"/>
    <protectedRange algorithmName="SHA-512" hashValue="/LOjBtDHTG0CwvZMXNKso6V9ElO40w1mQAOEzMwdjZjOvPQnGrCgCw8VhzEi0G90de3rEXI56WujDP4Dmi5/ag==" saltValue="8Qjql4c9OHf1J1W7Ek1rzQ==" spinCount="100000" sqref="B9:B45" name="Діапазон1"/>
  </protectedRanges>
  <mergeCells count="15">
    <mergeCell ref="A8:J8"/>
    <mergeCell ref="J5:J6"/>
    <mergeCell ref="K5:K6"/>
    <mergeCell ref="A1:J1"/>
    <mergeCell ref="A2:J2"/>
    <mergeCell ref="A3:J3"/>
    <mergeCell ref="G4:J4"/>
    <mergeCell ref="A5:A6"/>
    <mergeCell ref="B5:B6"/>
    <mergeCell ref="C5:C6"/>
    <mergeCell ref="D5:D6"/>
    <mergeCell ref="E5:E6"/>
    <mergeCell ref="F5:F6"/>
    <mergeCell ref="G5:H5"/>
    <mergeCell ref="I5:I6"/>
  </mergeCells>
  <hyperlinks>
    <hyperlink ref="I9" r:id="rId1"/>
    <hyperlink ref="I10" r:id="rId2"/>
    <hyperlink ref="I11" r:id="rId3"/>
    <hyperlink ref="I12" r:id="rId4"/>
    <hyperlink ref="I13" r:id="rId5"/>
    <hyperlink ref="I14" r:id="rId6"/>
    <hyperlink ref="I15" r:id="rId7"/>
    <hyperlink ref="I16" r:id="rId8"/>
    <hyperlink ref="I17" r:id="rId9"/>
    <hyperlink ref="I18" r:id="rId10"/>
    <hyperlink ref="I19" r:id="rId11"/>
    <hyperlink ref="I20" r:id="rId12"/>
    <hyperlink ref="I21" r:id="rId13"/>
    <hyperlink ref="I22" r:id="rId14"/>
    <hyperlink ref="I23" r:id="rId15"/>
    <hyperlink ref="I24" r:id="rId16"/>
    <hyperlink ref="I25" r:id="rId17"/>
    <hyperlink ref="I26" r:id="rId18"/>
    <hyperlink ref="I27" r:id="rId19"/>
    <hyperlink ref="I28" r:id="rId20"/>
    <hyperlink ref="I29" r:id="rId21"/>
    <hyperlink ref="I30" r:id="rId22"/>
    <hyperlink ref="I31" r:id="rId23"/>
    <hyperlink ref="I32" r:id="rId24"/>
    <hyperlink ref="I33" r:id="rId25"/>
    <hyperlink ref="I34" r:id="rId26"/>
    <hyperlink ref="I35" r:id="rId27"/>
    <hyperlink ref="I36" r:id="rId28"/>
    <hyperlink ref="I37" r:id="rId29"/>
    <hyperlink ref="I38" r:id="rId30"/>
    <hyperlink ref="I39" r:id="rId31"/>
    <hyperlink ref="I40" r:id="rId32"/>
    <hyperlink ref="I41" r:id="rId33"/>
    <hyperlink ref="I42" r:id="rId34"/>
    <hyperlink ref="I43" r:id="rId35"/>
    <hyperlink ref="I44" r:id="rId36"/>
    <hyperlink ref="I45" r:id="rId37"/>
  </hyperlinks>
  <pageMargins left="0.23622047244094491" right="0.23622047244094491" top="0.35433070866141736" bottom="0.35433070866141736" header="0" footer="0"/>
  <pageSetup paperSize="9" scale="49" orientation="landscape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проєкти-переможці</vt:lpstr>
      <vt:lpstr>'проєкти-переможці'!Область_друку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Людмила Єрмакова</cp:lastModifiedBy>
  <dcterms:created xsi:type="dcterms:W3CDTF">2018-05-21T07:53:57Z</dcterms:created>
  <dcterms:modified xsi:type="dcterms:W3CDTF">2022-02-01T06:40:30Z</dcterms:modified>
</cp:coreProperties>
</file>